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1"/>
  </bookViews>
  <sheets>
    <sheet name="计算与统计" sheetId="1" r:id="rId1"/>
    <sheet name="一级" sheetId="2" r:id="rId2"/>
    <sheet name="二级" sheetId="3" r:id="rId3"/>
    <sheet name="三级" sheetId="4" r:id="rId4"/>
    <sheet name="四级" sheetId="5" r:id="rId5"/>
    <sheet name="五级" sheetId="6" r:id="rId6"/>
    <sheet name="六级" sheetId="7" r:id="rId7"/>
    <sheet name="七级" sheetId="8" r:id="rId8"/>
    <sheet name="八级" sheetId="9" r:id="rId9"/>
    <sheet name="九级" sheetId="10" r:id="rId10"/>
    <sheet name="十级" sheetId="11" r:id="rId11"/>
  </sheets>
  <definedNames>
    <definedName name="_GoBack" localSheetId="10">'十级'!#REF!</definedName>
    <definedName name="_xlnm.Print_Titles" localSheetId="1">'一级'!$1:$1</definedName>
    <definedName name="_xlnm.Print_Titles" localSheetId="2">'二级'!$1:$1</definedName>
    <definedName name="_xlnm.Print_Titles" localSheetId="3">'三级'!$1:$1</definedName>
    <definedName name="_xlnm.Print_Titles" localSheetId="4">'四级'!$1:$1</definedName>
    <definedName name="_xlnm.Print_Titles" localSheetId="5">'五级'!$1:$1</definedName>
    <definedName name="_xlnm.Print_Titles" localSheetId="6">'六级'!$1:$1</definedName>
    <definedName name="_xlnm.Print_Titles" localSheetId="7">'七级'!$1:$1</definedName>
    <definedName name="_xlnm.Print_Titles" localSheetId="8">'八级'!$1:$1</definedName>
    <definedName name="_xlnm.Print_Titles" localSheetId="9">'九级'!$1:$1</definedName>
    <definedName name="_xlnm.Print_Titles" localSheetId="10">'十级'!$1:$1</definedName>
    <definedName name="_xlnm._FilterDatabase" localSheetId="6" hidden="1">'六级'!$A$1:$G$53</definedName>
  </definedNames>
  <calcPr fullCalcOnLoad="1"/>
</workbook>
</file>

<file path=xl/sharedStrings.xml><?xml version="1.0" encoding="utf-8"?>
<sst xmlns="http://schemas.openxmlformats.org/spreadsheetml/2006/main" count="1555" uniqueCount="503">
  <si>
    <t>钢琴、小提琴、大提琴、手风琴、萨克斯、二胡、琵琶、古筝</t>
  </si>
  <si>
    <t>分级人数统计及考试单元计算</t>
  </si>
  <si>
    <t>各级别考试成绩统计</t>
  </si>
  <si>
    <t>级别</t>
  </si>
  <si>
    <t>考生人数</t>
  </si>
  <si>
    <t>单元人数</t>
  </si>
  <si>
    <t>整单元数</t>
  </si>
  <si>
    <t>剩余人数</t>
  </si>
  <si>
    <t>剩余人数单元值</t>
  </si>
  <si>
    <t>单个考生单元值</t>
  </si>
  <si>
    <t>优秀</t>
  </si>
  <si>
    <t>良好</t>
  </si>
  <si>
    <t>及格</t>
  </si>
  <si>
    <t>不及格</t>
  </si>
  <si>
    <t>缺考</t>
  </si>
  <si>
    <t>合计</t>
  </si>
  <si>
    <t>校对</t>
  </si>
  <si>
    <r>
      <t>1</t>
    </r>
    <r>
      <rPr>
        <sz val="10"/>
        <rFont val="宋体"/>
        <family val="0"/>
      </rPr>
      <t>级</t>
    </r>
  </si>
  <si>
    <r>
      <t>2</t>
    </r>
    <r>
      <rPr>
        <sz val="10"/>
        <rFont val="宋体"/>
        <family val="0"/>
      </rPr>
      <t>级</t>
    </r>
  </si>
  <si>
    <r>
      <t>3</t>
    </r>
    <r>
      <rPr>
        <sz val="10"/>
        <rFont val="宋体"/>
        <family val="0"/>
      </rPr>
      <t>级</t>
    </r>
  </si>
  <si>
    <r>
      <t>4</t>
    </r>
    <r>
      <rPr>
        <sz val="10"/>
        <rFont val="宋体"/>
        <family val="0"/>
      </rPr>
      <t>级</t>
    </r>
  </si>
  <si>
    <r>
      <t>5</t>
    </r>
    <r>
      <rPr>
        <sz val="10"/>
        <rFont val="宋体"/>
        <family val="0"/>
      </rPr>
      <t>级</t>
    </r>
  </si>
  <si>
    <r>
      <t>6</t>
    </r>
    <r>
      <rPr>
        <sz val="10"/>
        <rFont val="宋体"/>
        <family val="0"/>
      </rPr>
      <t>级</t>
    </r>
  </si>
  <si>
    <r>
      <t>7</t>
    </r>
    <r>
      <rPr>
        <sz val="10"/>
        <rFont val="宋体"/>
        <family val="0"/>
      </rPr>
      <t>级</t>
    </r>
  </si>
  <si>
    <r>
      <t>8</t>
    </r>
    <r>
      <rPr>
        <sz val="10"/>
        <rFont val="宋体"/>
        <family val="0"/>
      </rPr>
      <t>级</t>
    </r>
  </si>
  <si>
    <r>
      <t>9</t>
    </r>
    <r>
      <rPr>
        <sz val="10"/>
        <rFont val="宋体"/>
        <family val="0"/>
      </rPr>
      <t>级</t>
    </r>
  </si>
  <si>
    <r>
      <t>10</t>
    </r>
    <r>
      <rPr>
        <sz val="10"/>
        <rFont val="宋体"/>
        <family val="0"/>
      </rPr>
      <t>级</t>
    </r>
  </si>
  <si>
    <t>考生总数</t>
  </si>
  <si>
    <t>整单元数合计</t>
  </si>
  <si>
    <t>剩余人数单元值合计</t>
  </si>
  <si>
    <t>合计：</t>
  </si>
  <si>
    <t>单元总计</t>
  </si>
  <si>
    <t>总计：</t>
  </si>
  <si>
    <t>按既定考场数计算所需考试天数</t>
  </si>
  <si>
    <t>既定考场数</t>
  </si>
  <si>
    <r>
      <t>需用天数（按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单元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天）</t>
    </r>
  </si>
  <si>
    <t>需用天数（按2.5单元/天）</t>
  </si>
  <si>
    <t>按既定考试天数计算所需考场数</t>
  </si>
  <si>
    <t>既定天数</t>
  </si>
  <si>
    <r>
      <t>需用考场数（按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单元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天）</t>
    </r>
  </si>
  <si>
    <t>需用考场数（按2.5单元/天）</t>
  </si>
  <si>
    <t>准考证号</t>
  </si>
  <si>
    <t>姓名</t>
  </si>
  <si>
    <t>性别</t>
  </si>
  <si>
    <t>出生年月</t>
  </si>
  <si>
    <t>报考专业</t>
  </si>
  <si>
    <t>报考级别</t>
  </si>
  <si>
    <t>考试成绩</t>
  </si>
  <si>
    <t>1021001</t>
  </si>
  <si>
    <t>梁静雅</t>
  </si>
  <si>
    <t>女</t>
  </si>
  <si>
    <t>2012.10.</t>
  </si>
  <si>
    <t>电子琴</t>
  </si>
  <si>
    <t>1</t>
  </si>
  <si>
    <t>1021002</t>
  </si>
  <si>
    <t>吴沁雨</t>
  </si>
  <si>
    <t>2013.07.</t>
  </si>
  <si>
    <t>1021003</t>
  </si>
  <si>
    <t>汤立涵</t>
  </si>
  <si>
    <t>男</t>
  </si>
  <si>
    <t>1021004</t>
  </si>
  <si>
    <t>龙奕辰</t>
  </si>
  <si>
    <t>2012.04.</t>
  </si>
  <si>
    <t>1021005</t>
  </si>
  <si>
    <t>王亦菲</t>
  </si>
  <si>
    <t>2010.01.</t>
  </si>
  <si>
    <t>1021006</t>
  </si>
  <si>
    <t>周元耒</t>
  </si>
  <si>
    <t>2011.12.</t>
  </si>
  <si>
    <t>1021007</t>
  </si>
  <si>
    <t>郭晓宇</t>
  </si>
  <si>
    <t>2010.03.</t>
  </si>
  <si>
    <t>1021008</t>
  </si>
  <si>
    <t>陈俊驰</t>
  </si>
  <si>
    <t>2011.11.</t>
  </si>
  <si>
    <t>1021009</t>
  </si>
  <si>
    <t>钟泽宇</t>
  </si>
  <si>
    <t>彭思祺</t>
  </si>
  <si>
    <t>2011.07.</t>
  </si>
  <si>
    <t>黄文轩</t>
  </si>
  <si>
    <t>2010.02.</t>
  </si>
  <si>
    <t>邱润禾</t>
  </si>
  <si>
    <t>2010.08.</t>
  </si>
  <si>
    <t>马煜璇</t>
  </si>
  <si>
    <t>2012.03.</t>
  </si>
  <si>
    <t>刘泽坤</t>
  </si>
  <si>
    <t>2011.05.</t>
  </si>
  <si>
    <t>赵宇潇</t>
  </si>
  <si>
    <t>2011.08.</t>
  </si>
  <si>
    <t>秦文博</t>
  </si>
  <si>
    <t>2011.01.</t>
  </si>
  <si>
    <t>徐子轩</t>
  </si>
  <si>
    <t>2010.05.</t>
  </si>
  <si>
    <t>余梦雪</t>
  </si>
  <si>
    <t>2009.11.</t>
  </si>
  <si>
    <t>郝依然</t>
  </si>
  <si>
    <t>2010.07.</t>
  </si>
  <si>
    <t>李瀚弘</t>
  </si>
  <si>
    <t>2012.08.</t>
  </si>
  <si>
    <t>周子妍</t>
  </si>
  <si>
    <t>张佳彤</t>
  </si>
  <si>
    <t>王睿妍</t>
  </si>
  <si>
    <t>2011.04.</t>
  </si>
  <si>
    <t>卫金悦</t>
  </si>
  <si>
    <t>江钧乐</t>
  </si>
  <si>
    <t>江天莉</t>
  </si>
  <si>
    <t>詹子怡</t>
  </si>
  <si>
    <t>2007.12.</t>
  </si>
  <si>
    <t>黄予泽</t>
  </si>
  <si>
    <t>2012.02.</t>
  </si>
  <si>
    <t>姜灵萱</t>
  </si>
  <si>
    <t>朱嘉淇</t>
  </si>
  <si>
    <t>王修远</t>
  </si>
  <si>
    <t>2013.03.</t>
  </si>
  <si>
    <t>刘晓静</t>
  </si>
  <si>
    <t>2010.11.</t>
  </si>
  <si>
    <t>张忆茹</t>
  </si>
  <si>
    <t>2009.09.</t>
  </si>
  <si>
    <t>赖浩文</t>
  </si>
  <si>
    <t>2013.04.</t>
  </si>
  <si>
    <t>王铮</t>
  </si>
  <si>
    <t>王菲阳</t>
  </si>
  <si>
    <t>赵云汐</t>
  </si>
  <si>
    <t>何琬琳</t>
  </si>
  <si>
    <t>2012.05.</t>
  </si>
  <si>
    <t>谈梦琪</t>
  </si>
  <si>
    <t>2010.10.</t>
  </si>
  <si>
    <t>何佳芸</t>
  </si>
  <si>
    <t>龚雅莉</t>
  </si>
  <si>
    <t>2008.10.</t>
  </si>
  <si>
    <t>杨锦涵</t>
  </si>
  <si>
    <t>2011.03.</t>
  </si>
  <si>
    <t>王如欣</t>
  </si>
  <si>
    <t>2009.08.</t>
  </si>
  <si>
    <t>钱丽</t>
  </si>
  <si>
    <t>安佳妮</t>
  </si>
  <si>
    <t>2009.02.</t>
  </si>
  <si>
    <t>陈凯莉</t>
  </si>
  <si>
    <t>2008.11.</t>
  </si>
  <si>
    <t>刘歆瑞</t>
  </si>
  <si>
    <t>2008.04.</t>
  </si>
  <si>
    <t>莫恩琪</t>
  </si>
  <si>
    <t>2007.11.</t>
  </si>
  <si>
    <t>孙浩宇</t>
  </si>
  <si>
    <t>汪睿泽</t>
  </si>
  <si>
    <t>郑熹卓</t>
  </si>
  <si>
    <t>邵玉涵</t>
  </si>
  <si>
    <t>何星豪</t>
  </si>
  <si>
    <t>彭妍睿</t>
  </si>
  <si>
    <t>2007.03.</t>
  </si>
  <si>
    <t>刘乐萱</t>
  </si>
  <si>
    <t>2011.10.</t>
  </si>
  <si>
    <t>孙芦婉</t>
  </si>
  <si>
    <t>2009.04.</t>
  </si>
  <si>
    <t>程清雨</t>
  </si>
  <si>
    <t>2007.04.</t>
  </si>
  <si>
    <t>刘子悦</t>
  </si>
  <si>
    <t>2010.09.</t>
  </si>
  <si>
    <t>姚欣辰</t>
  </si>
  <si>
    <t>2009.06.</t>
  </si>
  <si>
    <t>张杨果</t>
  </si>
  <si>
    <t>2009.01.</t>
  </si>
  <si>
    <t>李宇轩</t>
  </si>
  <si>
    <t>2009.05.</t>
  </si>
  <si>
    <t>崔蓓蓓</t>
  </si>
  <si>
    <t>2011.02.</t>
  </si>
  <si>
    <t>谭舒予</t>
  </si>
  <si>
    <t>2008.07.</t>
  </si>
  <si>
    <t>苏清乐</t>
  </si>
  <si>
    <t>2010.12.</t>
  </si>
  <si>
    <t>倪斯艺</t>
  </si>
  <si>
    <t>刘恬颐</t>
  </si>
  <si>
    <t>李一蘅</t>
  </si>
  <si>
    <t>许天豪</t>
  </si>
  <si>
    <t>卫依梦</t>
  </si>
  <si>
    <t>林浩然</t>
  </si>
  <si>
    <t>李羽菲</t>
  </si>
  <si>
    <t>赵伊达</t>
  </si>
  <si>
    <t>2008.12.</t>
  </si>
  <si>
    <t>王孙乐妍</t>
  </si>
  <si>
    <t>李林琳</t>
  </si>
  <si>
    <t>2011.09.</t>
  </si>
  <si>
    <t>施静怡</t>
  </si>
  <si>
    <t>2006.10.</t>
  </si>
  <si>
    <t>方敬萌</t>
  </si>
  <si>
    <t>王腾悦</t>
  </si>
  <si>
    <t>刘雨馨</t>
  </si>
  <si>
    <t>洪语涵</t>
  </si>
  <si>
    <t>2009.10.</t>
  </si>
  <si>
    <t>王臻哲</t>
  </si>
  <si>
    <t>李舒楠</t>
  </si>
  <si>
    <t>2012.01.</t>
  </si>
  <si>
    <t>马欣怡</t>
  </si>
  <si>
    <t>巩静宇</t>
  </si>
  <si>
    <t>2008.09.</t>
  </si>
  <si>
    <t>王森子烨</t>
  </si>
  <si>
    <t>2010.06.</t>
  </si>
  <si>
    <t>陈振武</t>
  </si>
  <si>
    <t>凤宇豪</t>
  </si>
  <si>
    <t>2008.08.</t>
  </si>
  <si>
    <t>徐蓓蓓</t>
  </si>
  <si>
    <t>2009.07.</t>
  </si>
  <si>
    <t>史润喆</t>
  </si>
  <si>
    <t>阮昊</t>
  </si>
  <si>
    <t>2005.11.</t>
  </si>
  <si>
    <t>叶张博洋</t>
  </si>
  <si>
    <t>周婉玉</t>
  </si>
  <si>
    <t>刘梓彦</t>
  </si>
  <si>
    <t>胡芳怡</t>
  </si>
  <si>
    <t>蔡羊</t>
  </si>
  <si>
    <t>杨心茹</t>
  </si>
  <si>
    <t>崔韦雅</t>
  </si>
  <si>
    <t>凤云哲</t>
  </si>
  <si>
    <t>陆晏然</t>
  </si>
  <si>
    <t>沈晨曦</t>
  </si>
  <si>
    <t>王一敏</t>
  </si>
  <si>
    <t>2006.08.</t>
  </si>
  <si>
    <t>黄存泰</t>
  </si>
  <si>
    <t>2010.04.</t>
  </si>
  <si>
    <t>罗文博</t>
  </si>
  <si>
    <t>李悦成</t>
  </si>
  <si>
    <t>江雨泽</t>
  </si>
  <si>
    <t>蔚欣蕊</t>
  </si>
  <si>
    <t>刘熹尧</t>
  </si>
  <si>
    <t>李宇晗</t>
  </si>
  <si>
    <t>周宇轩</t>
  </si>
  <si>
    <t>熊雪淇</t>
  </si>
  <si>
    <t>夏子杰</t>
  </si>
  <si>
    <t>程槿慧</t>
  </si>
  <si>
    <t>赵一诺</t>
  </si>
  <si>
    <t>江欣怡</t>
  </si>
  <si>
    <t>于梓涵</t>
  </si>
  <si>
    <t>马子硕</t>
  </si>
  <si>
    <t>杨雅亿</t>
  </si>
  <si>
    <t>2008.01.</t>
  </si>
  <si>
    <t>李悦彤</t>
  </si>
  <si>
    <t>2009.12.</t>
  </si>
  <si>
    <t>贺诗妍</t>
  </si>
  <si>
    <t>张依航</t>
  </si>
  <si>
    <t>王芯蕊</t>
  </si>
  <si>
    <t>张嘉禾</t>
  </si>
  <si>
    <t>罗臻</t>
  </si>
  <si>
    <t>余文卿</t>
  </si>
  <si>
    <t>2008.06.</t>
  </si>
  <si>
    <t>朱正宇</t>
  </si>
  <si>
    <t>耿浩然</t>
  </si>
  <si>
    <t>徐恩泽</t>
  </si>
  <si>
    <t>阮清宣</t>
  </si>
  <si>
    <t>唐欣蕊</t>
  </si>
  <si>
    <t>陈远航</t>
  </si>
  <si>
    <t>钱韵菡</t>
  </si>
  <si>
    <t>石梦瑶</t>
  </si>
  <si>
    <t>刘睿辰</t>
  </si>
  <si>
    <t>张子萱</t>
  </si>
  <si>
    <t>2007.01.</t>
  </si>
  <si>
    <t>褚宛辛</t>
  </si>
  <si>
    <t>周凯宸</t>
  </si>
  <si>
    <t>2008.03.</t>
  </si>
  <si>
    <t>严玉涵</t>
  </si>
  <si>
    <t>潘语歆</t>
  </si>
  <si>
    <t>汪千皓</t>
  </si>
  <si>
    <t>刘兴军</t>
  </si>
  <si>
    <t>2006.12.</t>
  </si>
  <si>
    <t>沈乔木</t>
  </si>
  <si>
    <t>姚金宝</t>
  </si>
  <si>
    <t>夏诗怡</t>
  </si>
  <si>
    <t>汪雁翎</t>
  </si>
  <si>
    <t>陈子宸</t>
  </si>
  <si>
    <t>朱含睿</t>
  </si>
  <si>
    <t>李赵博</t>
  </si>
  <si>
    <t>宋雨露</t>
  </si>
  <si>
    <t>方睿雯</t>
  </si>
  <si>
    <t>张子俊</t>
  </si>
  <si>
    <t>徐婧蕊</t>
  </si>
  <si>
    <t>2006.05.</t>
  </si>
  <si>
    <t>司雅雯</t>
  </si>
  <si>
    <t>汤锦程</t>
  </si>
  <si>
    <t>2009.03.</t>
  </si>
  <si>
    <t>吴柏远</t>
  </si>
  <si>
    <t>张瑞成</t>
  </si>
  <si>
    <t>徐心然</t>
  </si>
  <si>
    <t>许婧媛</t>
  </si>
  <si>
    <t>2008.05.</t>
  </si>
  <si>
    <t>吴嘉琪</t>
  </si>
  <si>
    <t>2006.11.</t>
  </si>
  <si>
    <t>王梓菡</t>
  </si>
  <si>
    <t>李伟贤</t>
  </si>
  <si>
    <t>李芸熙</t>
  </si>
  <si>
    <t>蔡伊晨</t>
  </si>
  <si>
    <t>彭子恒</t>
  </si>
  <si>
    <t>李星玥</t>
  </si>
  <si>
    <t>李念陈</t>
  </si>
  <si>
    <t>2011.06.</t>
  </si>
  <si>
    <t>童心怡</t>
  </si>
  <si>
    <t>丁俊凯</t>
  </si>
  <si>
    <t>朱星耀</t>
  </si>
  <si>
    <t>潘思源</t>
  </si>
  <si>
    <t>许婧云</t>
  </si>
  <si>
    <t>2007.02.</t>
  </si>
  <si>
    <t>何书宇</t>
  </si>
  <si>
    <t>陆敬航</t>
  </si>
  <si>
    <t>张晶晶</t>
  </si>
  <si>
    <t>2008.02.</t>
  </si>
  <si>
    <t>姚文浩</t>
  </si>
  <si>
    <t>丁晗芮</t>
  </si>
  <si>
    <t>许诗</t>
  </si>
  <si>
    <t>裴斯琦</t>
  </si>
  <si>
    <t>徐可欣</t>
  </si>
  <si>
    <t>杨天冀</t>
  </si>
  <si>
    <t>孙浩文</t>
  </si>
  <si>
    <t>许志焕</t>
  </si>
  <si>
    <t>方保义</t>
  </si>
  <si>
    <t>2007.10.</t>
  </si>
  <si>
    <t>成菲</t>
  </si>
  <si>
    <t>郭岩舒</t>
  </si>
  <si>
    <t>秦岭</t>
  </si>
  <si>
    <t>马有赫</t>
  </si>
  <si>
    <t>2006.04.</t>
  </si>
  <si>
    <t>柴旭</t>
  </si>
  <si>
    <t>2002.11.</t>
  </si>
  <si>
    <t>钱瑾</t>
  </si>
  <si>
    <t>孙玉梅</t>
  </si>
  <si>
    <t>1993.07.</t>
  </si>
  <si>
    <t>李梓轩</t>
  </si>
  <si>
    <t>丁靖</t>
  </si>
  <si>
    <t>胡晓冉</t>
  </si>
  <si>
    <t>王佳韵</t>
  </si>
  <si>
    <t>徐嘉恺</t>
  </si>
  <si>
    <t>侯艺瑶</t>
  </si>
  <si>
    <t>许若言</t>
  </si>
  <si>
    <t>王心怡</t>
  </si>
  <si>
    <t>李旭尧</t>
  </si>
  <si>
    <t>束雨恒</t>
  </si>
  <si>
    <t>孙泽宇</t>
  </si>
  <si>
    <t>2007.08.</t>
  </si>
  <si>
    <t>郑鸿阳</t>
  </si>
  <si>
    <t>2007.09.</t>
  </si>
  <si>
    <t>郑明珠</t>
  </si>
  <si>
    <t>吴君越</t>
  </si>
  <si>
    <t>赵振祺</t>
  </si>
  <si>
    <t>郑宇欣</t>
  </si>
  <si>
    <t>吴骁</t>
  </si>
  <si>
    <t>孙国顺</t>
  </si>
  <si>
    <t>余梓宁</t>
  </si>
  <si>
    <t>李梦琪</t>
  </si>
  <si>
    <t>赵婧斐</t>
  </si>
  <si>
    <t>张启炫</t>
  </si>
  <si>
    <t>刘宇曦</t>
  </si>
  <si>
    <t>程昕悦</t>
  </si>
  <si>
    <t>孔子怡</t>
  </si>
  <si>
    <t>程恩琪</t>
  </si>
  <si>
    <t>裴可馨</t>
  </si>
  <si>
    <t>徐欣怡</t>
  </si>
  <si>
    <t>王亭依</t>
  </si>
  <si>
    <t>2007.07.</t>
  </si>
  <si>
    <t>姚晨阳</t>
  </si>
  <si>
    <t>徐嘉俊</t>
  </si>
  <si>
    <t>戴欣钰</t>
  </si>
  <si>
    <t>徐敬壹</t>
  </si>
  <si>
    <t>2005.08.</t>
  </si>
  <si>
    <t>李文睿</t>
  </si>
  <si>
    <t>2006.09.</t>
  </si>
  <si>
    <t>徐子欣</t>
  </si>
  <si>
    <t>2007.06.</t>
  </si>
  <si>
    <t>张馨童</t>
  </si>
  <si>
    <t>高益凡</t>
  </si>
  <si>
    <t>钱逸文</t>
  </si>
  <si>
    <t>戴雅贤</t>
  </si>
  <si>
    <t>王梓涵</t>
  </si>
  <si>
    <t>张宇轩</t>
  </si>
  <si>
    <t>王雨桥</t>
  </si>
  <si>
    <t>王欣妍</t>
  </si>
  <si>
    <t>王余翔</t>
  </si>
  <si>
    <t>胡晓琪</t>
  </si>
  <si>
    <t>朱锦王其</t>
  </si>
  <si>
    <t>2007.05.</t>
  </si>
  <si>
    <t>施伟霖</t>
  </si>
  <si>
    <t>张辰萁</t>
  </si>
  <si>
    <t>丁子扬</t>
  </si>
  <si>
    <t>梅思宇</t>
  </si>
  <si>
    <t>郑茜文</t>
  </si>
  <si>
    <t>吴冰清</t>
  </si>
  <si>
    <t>胡业烜</t>
  </si>
  <si>
    <t>袁珮灵</t>
  </si>
  <si>
    <t>2005.03.</t>
  </si>
  <si>
    <t>徐与同</t>
  </si>
  <si>
    <t>韩馨瑶</t>
  </si>
  <si>
    <t>李木子</t>
  </si>
  <si>
    <t>杨力川</t>
  </si>
  <si>
    <t>胡宸宇</t>
  </si>
  <si>
    <t>王宇昕</t>
  </si>
  <si>
    <t>孙乐尧</t>
  </si>
  <si>
    <t>朱可馨</t>
  </si>
  <si>
    <t>刘依欣</t>
  </si>
  <si>
    <t>宇高洁</t>
  </si>
  <si>
    <t>樊羽音</t>
  </si>
  <si>
    <t>焦子涵</t>
  </si>
  <si>
    <t>于启航</t>
  </si>
  <si>
    <t>钱乐宜</t>
  </si>
  <si>
    <t>程雅美</t>
  </si>
  <si>
    <t>瞿恩惠</t>
  </si>
  <si>
    <t>杜天予</t>
  </si>
  <si>
    <t>2005.09.</t>
  </si>
  <si>
    <t>张靖喆</t>
  </si>
  <si>
    <t>王禹辰</t>
  </si>
  <si>
    <t>朱红浩男</t>
  </si>
  <si>
    <t>徐新然</t>
  </si>
  <si>
    <t>陈洁瑞</t>
  </si>
  <si>
    <t>廖书伶</t>
  </si>
  <si>
    <t>刘爱平</t>
  </si>
  <si>
    <t>许若辰</t>
  </si>
  <si>
    <t>王越</t>
  </si>
  <si>
    <t>章越</t>
  </si>
  <si>
    <t>2006.06.</t>
  </si>
  <si>
    <t>史呖偲</t>
  </si>
  <si>
    <t>汪璟旸</t>
  </si>
  <si>
    <t>芦懿钧</t>
  </si>
  <si>
    <t>庄伟奕</t>
  </si>
  <si>
    <t>武守一</t>
  </si>
  <si>
    <t>2005.06.</t>
  </si>
  <si>
    <t>后博洋</t>
  </si>
  <si>
    <t>王季璇</t>
  </si>
  <si>
    <t>钱坤一</t>
  </si>
  <si>
    <t>王悦凌</t>
  </si>
  <si>
    <t>孙念卿</t>
  </si>
  <si>
    <t>宫一得</t>
  </si>
  <si>
    <t>李锦源</t>
  </si>
  <si>
    <t>孙子墨</t>
  </si>
  <si>
    <t>2006.02.</t>
  </si>
  <si>
    <t>孙子卿</t>
  </si>
  <si>
    <t>张馨雨</t>
  </si>
  <si>
    <t>刘乔逸</t>
  </si>
  <si>
    <t>吴明璟</t>
  </si>
  <si>
    <t>董冰洁</t>
  </si>
  <si>
    <t>宋盛佳</t>
  </si>
  <si>
    <t>葛宇欣</t>
  </si>
  <si>
    <t>胡思雨</t>
  </si>
  <si>
    <t>秦子萱</t>
  </si>
  <si>
    <t>王秀林</t>
  </si>
  <si>
    <t>陈钟昱</t>
  </si>
  <si>
    <t>黄颖仪</t>
  </si>
  <si>
    <t>周奕</t>
  </si>
  <si>
    <t>郑嘉琪</t>
  </si>
  <si>
    <t>2003.11.</t>
  </si>
  <si>
    <t>史皓宇</t>
  </si>
  <si>
    <t>王玉麟</t>
  </si>
  <si>
    <t>唐欣怡</t>
  </si>
  <si>
    <t>2002.01.</t>
  </si>
  <si>
    <t>余乐洋</t>
  </si>
  <si>
    <t>王子桐</t>
  </si>
  <si>
    <t>蔡陈浩东</t>
  </si>
  <si>
    <t>李青杨</t>
  </si>
  <si>
    <t>王昕卓</t>
  </si>
  <si>
    <t>陆偲学</t>
  </si>
  <si>
    <t>2005.04.</t>
  </si>
  <si>
    <t>陈心悦</t>
  </si>
  <si>
    <t>高梦洁</t>
  </si>
  <si>
    <t>李纪睿轩</t>
  </si>
  <si>
    <t>郑梓涵</t>
  </si>
  <si>
    <t>吴冕晟</t>
  </si>
  <si>
    <t>贾树洋</t>
  </si>
  <si>
    <t>张轩哲</t>
  </si>
  <si>
    <t>葛鑫宸</t>
  </si>
  <si>
    <t>余心蕙</t>
  </si>
  <si>
    <t>2005.12.</t>
  </si>
  <si>
    <t>戴恩惠</t>
  </si>
  <si>
    <t>李一帅</t>
  </si>
  <si>
    <t>桂正泽</t>
  </si>
  <si>
    <t>郑金冉阳</t>
  </si>
  <si>
    <t>闫庆文</t>
  </si>
  <si>
    <t>2004.09.</t>
  </si>
  <si>
    <t>柯智洋</t>
  </si>
  <si>
    <t>张良益</t>
  </si>
  <si>
    <t>何亦明</t>
  </si>
  <si>
    <t>李后毅</t>
  </si>
  <si>
    <t>叶晟翔</t>
  </si>
  <si>
    <t>王笑薇</t>
  </si>
  <si>
    <t>张馨心</t>
  </si>
  <si>
    <t>何锦杰</t>
  </si>
  <si>
    <t>吴雨蒙</t>
  </si>
  <si>
    <t>黄依菲</t>
  </si>
  <si>
    <t>肖子言</t>
  </si>
  <si>
    <t>陈泽宇</t>
  </si>
  <si>
    <t>张睿杰</t>
  </si>
  <si>
    <t>夏林轩</t>
  </si>
  <si>
    <t>王逸航</t>
  </si>
  <si>
    <t>迟可歆</t>
  </si>
  <si>
    <t>汪可冉</t>
  </si>
  <si>
    <t>赵一凡</t>
  </si>
  <si>
    <t>赵子岩</t>
  </si>
  <si>
    <t>牛孙宇昂</t>
  </si>
  <si>
    <t>段博涵</t>
  </si>
  <si>
    <t>易雪茜</t>
  </si>
  <si>
    <t>张泽一楠</t>
  </si>
  <si>
    <t>唐彭朋</t>
  </si>
  <si>
    <t>丁鹏博</t>
  </si>
  <si>
    <t>杜妙冉</t>
  </si>
  <si>
    <t>梅雨晨</t>
  </si>
  <si>
    <t>程书恺</t>
  </si>
  <si>
    <t>江紫芮</t>
  </si>
  <si>
    <t>朱文亮</t>
  </si>
  <si>
    <t>裴翰铭</t>
  </si>
  <si>
    <t>王靖博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</si>
</sst>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_ "/>
    <numFmt numFmtId="179" formatCode="0.000_ ;[Red]\-0.000\ "/>
  </numFmts>
  <fonts count="48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58"/>
      <name val="宋体"/>
      <family val="0"/>
    </font>
    <font>
      <sz val="10.5"/>
      <name val="Times New Roman"/>
      <family val="1"/>
    </font>
    <font>
      <sz val="12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1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76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63" applyFont="1" applyFill="1" applyBorder="1" applyAlignment="1">
      <alignment horizontal="right"/>
      <protection/>
    </xf>
    <xf numFmtId="0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176" fontId="0" fillId="0" borderId="0" xfId="63" applyNumberFormat="1" applyFont="1" applyFill="1" applyBorder="1" applyAlignment="1">
      <alignment horizontal="left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63" applyFont="1" applyBorder="1" applyAlignment="1">
      <alignment horizontal="left"/>
      <protection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63" applyFont="1" applyBorder="1" applyAlignment="1">
      <alignment horizontal="right"/>
      <protection/>
    </xf>
    <xf numFmtId="0" fontId="0" fillId="0" borderId="0" xfId="63" applyFont="1" applyBorder="1" applyAlignment="1">
      <alignment/>
      <protection/>
    </xf>
    <xf numFmtId="176" fontId="0" fillId="0" borderId="0" xfId="63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left" readingOrder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33" borderId="9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178" fontId="1" fillId="33" borderId="13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vertical="center" wrapText="1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178" fontId="1" fillId="0" borderId="0" xfId="0" applyNumberFormat="1" applyFont="1" applyBorder="1" applyAlignment="1" applyProtection="1">
      <alignment vertical="center"/>
      <protection hidden="1"/>
    </xf>
    <xf numFmtId="179" fontId="1" fillId="0" borderId="0" xfId="0" applyNumberFormat="1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178" fontId="1" fillId="0" borderId="13" xfId="0" applyNumberFormat="1" applyFont="1" applyBorder="1" applyAlignment="1" applyProtection="1">
      <alignment vertical="center"/>
      <protection hidden="1"/>
    </xf>
    <xf numFmtId="179" fontId="1" fillId="0" borderId="13" xfId="0" applyNumberFormat="1" applyFont="1" applyFill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178" fontId="1" fillId="0" borderId="18" xfId="0" applyNumberFormat="1" applyFont="1" applyBorder="1" applyAlignment="1" applyProtection="1">
      <alignment vertical="center"/>
      <protection hidden="1"/>
    </xf>
    <xf numFmtId="179" fontId="1" fillId="0" borderId="18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right" vertical="center" wrapText="1"/>
      <protection hidden="1"/>
    </xf>
    <xf numFmtId="178" fontId="1" fillId="0" borderId="20" xfId="0" applyNumberFormat="1" applyFont="1" applyBorder="1" applyAlignment="1" applyProtection="1">
      <alignment vertical="center" wrapText="1"/>
      <protection hidden="1"/>
    </xf>
    <xf numFmtId="0" fontId="1" fillId="0" borderId="20" xfId="0" applyFont="1" applyFill="1" applyBorder="1" applyAlignment="1" applyProtection="1">
      <alignment vertical="center" wrapText="1"/>
      <protection hidden="1"/>
    </xf>
    <xf numFmtId="0" fontId="1" fillId="33" borderId="16" xfId="0" applyFont="1" applyFill="1" applyBorder="1" applyAlignment="1" applyProtection="1">
      <alignment vertical="center" wrapText="1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3" fillId="34" borderId="16" xfId="0" applyFont="1" applyFill="1" applyBorder="1" applyAlignment="1" applyProtection="1">
      <alignment horizontal="right" vertical="center"/>
      <protection hidden="1"/>
    </xf>
    <xf numFmtId="178" fontId="1" fillId="34" borderId="16" xfId="0" applyNumberFormat="1" applyFont="1" applyFill="1" applyBorder="1" applyAlignment="1" applyProtection="1">
      <alignment vertical="center"/>
      <protection hidden="1"/>
    </xf>
    <xf numFmtId="178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>
      <alignment vertical="center"/>
    </xf>
    <xf numFmtId="0" fontId="3" fillId="35" borderId="22" xfId="0" applyFont="1" applyFill="1" applyBorder="1" applyAlignment="1" applyProtection="1">
      <alignment vertical="center" wrapText="1"/>
      <protection hidden="1"/>
    </xf>
    <xf numFmtId="0" fontId="1" fillId="35" borderId="23" xfId="0" applyFont="1" applyFill="1" applyBorder="1" applyAlignment="1" applyProtection="1">
      <alignment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1" fillId="36" borderId="25" xfId="0" applyFont="1" applyFill="1" applyBorder="1" applyAlignment="1" applyProtection="1">
      <alignment horizontal="right" vertical="center"/>
      <protection locked="0"/>
    </xf>
    <xf numFmtId="178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5" borderId="26" xfId="0" applyFont="1" applyFill="1" applyBorder="1" applyAlignment="1" applyProtection="1">
      <alignment vertical="center" wrapText="1"/>
      <protection hidden="1"/>
    </xf>
    <xf numFmtId="0" fontId="1" fillId="35" borderId="27" xfId="0" applyFont="1" applyFill="1" applyBorder="1" applyAlignment="1" applyProtection="1">
      <alignment vertical="center" wrapText="1"/>
      <protection hidden="1"/>
    </xf>
    <xf numFmtId="0" fontId="3" fillId="35" borderId="14" xfId="0" applyFont="1" applyFill="1" applyBorder="1" applyAlignment="1" applyProtection="1">
      <alignment horizontal="left" vertical="center" wrapText="1"/>
      <protection hidden="1"/>
    </xf>
    <xf numFmtId="0" fontId="3" fillId="35" borderId="28" xfId="0" applyFont="1" applyFill="1" applyBorder="1" applyAlignment="1" applyProtection="1">
      <alignment horizontal="left" vertical="center" wrapText="1"/>
      <protection hidden="1"/>
    </xf>
    <xf numFmtId="178" fontId="1" fillId="35" borderId="29" xfId="0" applyNumberFormat="1" applyFont="1" applyFill="1" applyBorder="1" applyAlignment="1" applyProtection="1">
      <alignment vertical="center"/>
      <protection hidden="1"/>
    </xf>
    <xf numFmtId="0" fontId="1" fillId="33" borderId="30" xfId="0" applyFont="1" applyFill="1" applyBorder="1" applyAlignment="1">
      <alignment vertical="center"/>
    </xf>
    <xf numFmtId="0" fontId="1" fillId="35" borderId="31" xfId="0" applyFont="1" applyFill="1" applyBorder="1" applyAlignment="1" applyProtection="1">
      <alignment vertical="center" wrapText="1"/>
      <protection hidden="1"/>
    </xf>
    <xf numFmtId="0" fontId="1" fillId="35" borderId="32" xfId="0" applyFont="1" applyFill="1" applyBorder="1" applyAlignment="1" applyProtection="1">
      <alignment vertical="center" wrapText="1"/>
      <protection hidden="1"/>
    </xf>
    <xf numFmtId="0" fontId="3" fillId="35" borderId="33" xfId="0" applyFont="1" applyFill="1" applyBorder="1" applyAlignment="1" applyProtection="1">
      <alignment vertical="center" wrapText="1"/>
      <protection hidden="1"/>
    </xf>
    <xf numFmtId="0" fontId="3" fillId="35" borderId="34" xfId="0" applyFont="1" applyFill="1" applyBorder="1" applyAlignment="1" applyProtection="1">
      <alignment vertical="center" wrapText="1"/>
      <protection hidden="1"/>
    </xf>
    <xf numFmtId="178" fontId="1" fillId="35" borderId="35" xfId="0" applyNumberFormat="1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>
      <alignment vertical="center"/>
    </xf>
    <xf numFmtId="0" fontId="3" fillId="37" borderId="36" xfId="0" applyFont="1" applyFill="1" applyBorder="1" applyAlignment="1" applyProtection="1">
      <alignment vertical="center" wrapText="1"/>
      <protection hidden="1"/>
    </xf>
    <xf numFmtId="0" fontId="1" fillId="37" borderId="37" xfId="0" applyFont="1" applyFill="1" applyBorder="1" applyAlignment="1" applyProtection="1">
      <alignment vertical="center" wrapText="1"/>
      <protection hidden="1"/>
    </xf>
    <xf numFmtId="0" fontId="3" fillId="36" borderId="38" xfId="0" applyFont="1" applyFill="1" applyBorder="1" applyAlignment="1" applyProtection="1">
      <alignment horizontal="center" vertical="center"/>
      <protection hidden="1"/>
    </xf>
    <xf numFmtId="0" fontId="1" fillId="36" borderId="39" xfId="0" applyNumberFormat="1" applyFont="1" applyFill="1" applyBorder="1" applyAlignment="1" applyProtection="1">
      <alignment vertical="center"/>
      <protection locked="0"/>
    </xf>
    <xf numFmtId="0" fontId="1" fillId="37" borderId="26" xfId="0" applyFont="1" applyFill="1" applyBorder="1" applyAlignment="1" applyProtection="1">
      <alignment vertical="center" wrapText="1"/>
      <protection hidden="1"/>
    </xf>
    <xf numFmtId="0" fontId="1" fillId="37" borderId="27" xfId="0" applyFont="1" applyFill="1" applyBorder="1" applyAlignment="1" applyProtection="1">
      <alignment vertical="center" wrapText="1"/>
      <protection hidden="1"/>
    </xf>
    <xf numFmtId="0" fontId="3" fillId="37" borderId="14" xfId="0" applyFont="1" applyFill="1" applyBorder="1" applyAlignment="1" applyProtection="1">
      <alignment vertical="center" wrapText="1"/>
      <protection hidden="1"/>
    </xf>
    <xf numFmtId="0" fontId="3" fillId="37" borderId="28" xfId="0" applyFont="1" applyFill="1" applyBorder="1" applyAlignment="1" applyProtection="1">
      <alignment vertical="center" wrapText="1"/>
      <protection hidden="1"/>
    </xf>
    <xf numFmtId="178" fontId="1" fillId="37" borderId="29" xfId="0" applyNumberFormat="1" applyFont="1" applyFill="1" applyBorder="1" applyAlignment="1" applyProtection="1">
      <alignment horizontal="right" vertical="center"/>
      <protection hidden="1"/>
    </xf>
    <xf numFmtId="0" fontId="1" fillId="33" borderId="40" xfId="0" applyFont="1" applyFill="1" applyBorder="1" applyAlignment="1">
      <alignment vertical="center"/>
    </xf>
    <xf numFmtId="0" fontId="1" fillId="37" borderId="41" xfId="0" applyFont="1" applyFill="1" applyBorder="1" applyAlignment="1" applyProtection="1">
      <alignment vertical="center" wrapText="1"/>
      <protection hidden="1"/>
    </xf>
    <xf numFmtId="0" fontId="1" fillId="37" borderId="42" xfId="0" applyFont="1" applyFill="1" applyBorder="1" applyAlignment="1" applyProtection="1">
      <alignment vertical="center" wrapText="1"/>
      <protection hidden="1"/>
    </xf>
    <xf numFmtId="0" fontId="3" fillId="37" borderId="43" xfId="0" applyFont="1" applyFill="1" applyBorder="1" applyAlignment="1" applyProtection="1">
      <alignment vertical="center" wrapText="1"/>
      <protection hidden="1"/>
    </xf>
    <xf numFmtId="0" fontId="3" fillId="37" borderId="44" xfId="0" applyFont="1" applyFill="1" applyBorder="1" applyAlignment="1" applyProtection="1">
      <alignment vertical="center" wrapText="1"/>
      <protection hidden="1"/>
    </xf>
    <xf numFmtId="178" fontId="1" fillId="37" borderId="45" xfId="0" applyNumberFormat="1" applyFont="1" applyFill="1" applyBorder="1" applyAlignment="1" applyProtection="1">
      <alignment vertical="center"/>
      <protection hidden="1"/>
    </xf>
    <xf numFmtId="0" fontId="1" fillId="33" borderId="46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78" fontId="1" fillId="33" borderId="0" xfId="0" applyNumberFormat="1" applyFont="1" applyFill="1" applyAlignment="1">
      <alignment vertical="center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0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13" xfId="0" applyNumberFormat="1" applyFont="1" applyFill="1" applyBorder="1" applyAlignment="1" applyProtection="1">
      <alignment vertical="center"/>
      <protection hidden="1"/>
    </xf>
    <xf numFmtId="0" fontId="3" fillId="0" borderId="15" xfId="0" applyNumberFormat="1" applyFont="1" applyFill="1" applyBorder="1" applyAlignment="1" applyProtection="1">
      <alignment vertical="center" wrapText="1"/>
      <protection hidden="1"/>
    </xf>
    <xf numFmtId="0" fontId="3" fillId="0" borderId="14" xfId="0" applyNumberFormat="1" applyFont="1" applyFill="1" applyBorder="1" applyAlignment="1" applyProtection="1">
      <alignment vertical="center"/>
      <protection hidden="1"/>
    </xf>
    <xf numFmtId="0" fontId="3" fillId="0" borderId="15" xfId="0" applyNumberFormat="1" applyFont="1" applyFill="1" applyBorder="1" applyAlignment="1" applyProtection="1">
      <alignment vertical="center"/>
      <protection hidden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11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1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3" xfId="0" applyNumberFormat="1" applyFont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vertical="center"/>
      <protection hidden="1"/>
    </xf>
    <xf numFmtId="0" fontId="1" fillId="0" borderId="13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8" xfId="0" applyNumberFormat="1" applyFont="1" applyBorder="1" applyAlignment="1" applyProtection="1">
      <alignment vertical="center"/>
      <protection hidden="1"/>
    </xf>
    <xf numFmtId="0" fontId="1" fillId="0" borderId="17" xfId="0" applyNumberFormat="1" applyFont="1" applyFill="1" applyBorder="1" applyAlignment="1" applyProtection="1">
      <alignment vertical="center"/>
      <protection hidden="1"/>
    </xf>
    <xf numFmtId="0" fontId="1" fillId="0" borderId="18" xfId="0" applyNumberFormat="1" applyFont="1" applyFill="1" applyBorder="1" applyAlignment="1" applyProtection="1">
      <alignment vertical="center"/>
      <protection hidden="1"/>
    </xf>
    <xf numFmtId="0" fontId="1" fillId="0" borderId="17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3" fillId="0" borderId="20" xfId="0" applyNumberFormat="1" applyFont="1" applyFill="1" applyBorder="1" applyAlignment="1" applyProtection="1">
      <alignment vertical="center" wrapText="1"/>
      <protection hidden="1"/>
    </xf>
    <xf numFmtId="0" fontId="1" fillId="0" borderId="19" xfId="0" applyNumberFormat="1" applyFont="1" applyFill="1" applyBorder="1" applyAlignment="1" applyProtection="1">
      <alignment vertical="center" wrapText="1"/>
      <protection hidden="1"/>
    </xf>
    <xf numFmtId="0" fontId="1" fillId="0" borderId="20" xfId="0" applyNumberFormat="1" applyFont="1" applyFill="1" applyBorder="1" applyAlignment="1" applyProtection="1">
      <alignment vertical="center" wrapText="1"/>
      <protection hidden="1"/>
    </xf>
    <xf numFmtId="0" fontId="1" fillId="0" borderId="20" xfId="0" applyFont="1" applyBorder="1" applyAlignment="1">
      <alignment vertical="center" wrapText="1"/>
    </xf>
    <xf numFmtId="0" fontId="3" fillId="33" borderId="0" xfId="0" applyNumberFormat="1" applyFont="1" applyFill="1" applyBorder="1" applyAlignment="1" applyProtection="1">
      <alignment vertical="center"/>
      <protection hidden="1"/>
    </xf>
    <xf numFmtId="0" fontId="3" fillId="0" borderId="20" xfId="0" applyNumberFormat="1" applyFont="1" applyFill="1" applyBorder="1" applyAlignment="1" applyProtection="1">
      <alignment vertical="center"/>
      <protection hidden="1"/>
    </xf>
    <xf numFmtId="0" fontId="1" fillId="0" borderId="19" xfId="0" applyFont="1" applyBorder="1" applyAlignment="1">
      <alignment vertical="center" wrapText="1"/>
    </xf>
    <xf numFmtId="0" fontId="1" fillId="0" borderId="20" xfId="0" applyNumberFormat="1" applyFont="1" applyBorder="1" applyAlignment="1" applyProtection="1">
      <alignment vertical="center" wrapText="1"/>
      <protection hidden="1"/>
    </xf>
    <xf numFmtId="0" fontId="1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Alignment="1">
      <alignment vertical="center"/>
    </xf>
    <xf numFmtId="0" fontId="3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vertical="center"/>
      <protection hidden="1"/>
    </xf>
    <xf numFmtId="0" fontId="1" fillId="0" borderId="12" xfId="0" applyNumberFormat="1" applyFont="1" applyBorder="1" applyAlignment="1" applyProtection="1">
      <alignment vertical="center"/>
      <protection hidden="1"/>
    </xf>
    <xf numFmtId="0" fontId="1" fillId="0" borderId="17" xfId="0" applyNumberFormat="1" applyFont="1" applyBorder="1" applyAlignment="1" applyProtection="1">
      <alignment vertical="center"/>
      <protection hidden="1"/>
    </xf>
    <xf numFmtId="0" fontId="1" fillId="0" borderId="19" xfId="0" applyNumberFormat="1" applyFont="1" applyBorder="1" applyAlignment="1" applyProtection="1">
      <alignment vertical="center" wrapText="1"/>
      <protection hidden="1"/>
    </xf>
    <xf numFmtId="0" fontId="1" fillId="0" borderId="20" xfId="0" applyNumberFormat="1" applyFont="1" applyFill="1" applyBorder="1" applyAlignment="1" applyProtection="1">
      <alignment vertical="center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5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P11" sqref="P11:P13"/>
    </sheetView>
  </sheetViews>
  <sheetFormatPr defaultColWidth="9.00390625" defaultRowHeight="14.25"/>
  <cols>
    <col min="1" max="1" width="4.75390625" style="89" customWidth="1"/>
    <col min="2" max="2" width="4.75390625" style="89" bestFit="1" customWidth="1"/>
    <col min="3" max="3" width="6.375" style="89" customWidth="1"/>
    <col min="4" max="4" width="6.375" style="89" bestFit="1" customWidth="1"/>
    <col min="5" max="5" width="8.75390625" style="89" customWidth="1"/>
    <col min="6" max="6" width="8.00390625" style="90" customWidth="1"/>
    <col min="7" max="7" width="8.00390625" style="89" customWidth="1"/>
    <col min="8" max="8" width="2.50390625" style="89" customWidth="1"/>
    <col min="9" max="17" width="5.625" style="91" customWidth="1"/>
    <col min="18" max="19" width="13.125" style="89" bestFit="1" customWidth="1"/>
    <col min="20" max="16384" width="9.00390625" style="89" customWidth="1"/>
  </cols>
  <sheetData>
    <row r="1" spans="1:17" ht="12.75">
      <c r="A1" s="92" t="s">
        <v>0</v>
      </c>
      <c r="B1" s="93"/>
      <c r="C1" s="93"/>
      <c r="D1" s="93"/>
      <c r="E1" s="93"/>
      <c r="F1" s="93"/>
      <c r="G1" s="93"/>
      <c r="H1" s="94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5.75" customHeight="1">
      <c r="A2" s="95" t="s">
        <v>1</v>
      </c>
      <c r="B2" s="96"/>
      <c r="C2" s="96"/>
      <c r="D2" s="96"/>
      <c r="E2" s="96"/>
      <c r="F2" s="96"/>
      <c r="G2" s="96"/>
      <c r="H2" s="94"/>
      <c r="I2" s="171" t="s">
        <v>2</v>
      </c>
      <c r="J2" s="171"/>
      <c r="K2" s="171"/>
      <c r="L2" s="171"/>
      <c r="M2" s="171"/>
      <c r="N2" s="171"/>
      <c r="O2" s="171"/>
      <c r="P2" s="171"/>
      <c r="Q2" s="171"/>
    </row>
    <row r="3" spans="1:17" ht="12.75">
      <c r="A3" s="97"/>
      <c r="B3" s="98"/>
      <c r="C3" s="98"/>
      <c r="D3" s="98"/>
      <c r="E3" s="98"/>
      <c r="F3" s="99"/>
      <c r="G3" s="98"/>
      <c r="H3" s="94"/>
      <c r="I3" s="172"/>
      <c r="J3" s="172"/>
      <c r="K3" s="172"/>
      <c r="L3" s="172"/>
      <c r="M3" s="172"/>
      <c r="N3" s="172"/>
      <c r="O3" s="172"/>
      <c r="P3" s="172"/>
      <c r="Q3" s="172"/>
    </row>
    <row r="4" spans="1:17" s="88" customFormat="1" ht="27.75" customHeight="1">
      <c r="A4" s="100" t="s">
        <v>3</v>
      </c>
      <c r="B4" s="101" t="s">
        <v>4</v>
      </c>
      <c r="C4" s="102" t="s">
        <v>5</v>
      </c>
      <c r="D4" s="102" t="s">
        <v>6</v>
      </c>
      <c r="E4" s="101" t="s">
        <v>7</v>
      </c>
      <c r="F4" s="102" t="s">
        <v>8</v>
      </c>
      <c r="G4" s="103" t="s">
        <v>9</v>
      </c>
      <c r="H4" s="104"/>
      <c r="I4" s="173" t="s">
        <v>3</v>
      </c>
      <c r="J4" s="174" t="s">
        <v>10</v>
      </c>
      <c r="K4" s="175" t="s">
        <v>11</v>
      </c>
      <c r="L4" s="175" t="s">
        <v>12</v>
      </c>
      <c r="M4" s="176" t="s">
        <v>13</v>
      </c>
      <c r="N4" s="175" t="s">
        <v>14</v>
      </c>
      <c r="O4" s="177" t="s">
        <v>15</v>
      </c>
      <c r="P4" s="178" t="s">
        <v>16</v>
      </c>
      <c r="Q4" s="204" t="s">
        <v>3</v>
      </c>
    </row>
    <row r="5" spans="1:17" ht="12.75">
      <c r="A5" s="105" t="s">
        <v>17</v>
      </c>
      <c r="B5" s="105">
        <f>COUNTA('一级'!$B$2:$B$9990)</f>
        <v>9</v>
      </c>
      <c r="C5" s="106">
        <v>40</v>
      </c>
      <c r="D5" s="107">
        <f aca="true" t="shared" si="0" ref="D5:D14">ROUNDDOWN(B5/C5,0)</f>
        <v>0</v>
      </c>
      <c r="E5" s="105">
        <f aca="true" t="shared" si="1" ref="E5:E14">MOD(B5,C5)</f>
        <v>9</v>
      </c>
      <c r="F5" s="108">
        <f aca="true" t="shared" si="2" ref="F5:F14">E5/C5</f>
        <v>0.225</v>
      </c>
      <c r="G5" s="109">
        <f aca="true" t="shared" si="3" ref="G5:G14">1/C5</f>
        <v>0.025</v>
      </c>
      <c r="H5" s="110"/>
      <c r="I5" s="179" t="s">
        <v>17</v>
      </c>
      <c r="J5" s="180">
        <f>COUNTIF('一级'!$G$2:$G$9990,5)</f>
        <v>0</v>
      </c>
      <c r="K5" s="181">
        <f>COUNTIF('一级'!$G$2:$G$9990,4)</f>
        <v>0</v>
      </c>
      <c r="L5" s="181">
        <f>COUNTIF('一级'!$G$2:$G$9990,3)</f>
        <v>0</v>
      </c>
      <c r="M5" s="181">
        <f>COUNTIF('一级'!$G$2:$G$9990,2)</f>
        <v>0</v>
      </c>
      <c r="N5" s="181">
        <f>COUNTIF('一级'!$G$2:$G$9990,0)</f>
        <v>0</v>
      </c>
      <c r="O5" s="182">
        <f>SUM(J5:N5)</f>
        <v>0</v>
      </c>
      <c r="P5" s="183">
        <f>B5</f>
        <v>9</v>
      </c>
      <c r="Q5" s="205" t="s">
        <v>17</v>
      </c>
    </row>
    <row r="6" spans="1:17" ht="12.75">
      <c r="A6" s="111" t="s">
        <v>18</v>
      </c>
      <c r="B6" s="111">
        <f>COUNTA('二级'!$B$2:$B$9995)</f>
        <v>33</v>
      </c>
      <c r="C6" s="112">
        <v>38</v>
      </c>
      <c r="D6" s="112">
        <f t="shared" si="0"/>
        <v>0</v>
      </c>
      <c r="E6" s="111">
        <f t="shared" si="1"/>
        <v>33</v>
      </c>
      <c r="F6" s="113">
        <f t="shared" si="2"/>
        <v>0.868421052631579</v>
      </c>
      <c r="G6" s="114">
        <f t="shared" si="3"/>
        <v>0.02631578947368421</v>
      </c>
      <c r="H6" s="110"/>
      <c r="I6" s="184" t="s">
        <v>18</v>
      </c>
      <c r="J6" s="185">
        <f>COUNTIF('二级'!$G$2:$G$9995,5)</f>
        <v>0</v>
      </c>
      <c r="K6" s="186">
        <f>COUNTIF('二级'!$G$2:$G$9995,4)</f>
        <v>0</v>
      </c>
      <c r="L6" s="186">
        <f>COUNTIF('二级'!$G$2:$G$9995,3)</f>
        <v>0</v>
      </c>
      <c r="M6" s="186">
        <f>COUNTIF('二级'!$G$2:$G$9995,2)</f>
        <v>0</v>
      </c>
      <c r="N6" s="186">
        <f>COUNTIF('二级'!$G$2:$G$9995,0)</f>
        <v>0</v>
      </c>
      <c r="O6" s="187">
        <f aca="true" t="shared" si="4" ref="O6:O14">SUM(J6:N6)</f>
        <v>0</v>
      </c>
      <c r="P6" s="188">
        <f aca="true" t="shared" si="5" ref="P6:P14">B6</f>
        <v>33</v>
      </c>
      <c r="Q6" s="206" t="s">
        <v>18</v>
      </c>
    </row>
    <row r="7" spans="1:17" ht="12.75">
      <c r="A7" s="105" t="s">
        <v>19</v>
      </c>
      <c r="B7" s="105">
        <f>COUNTA('三级'!$B$2:$B$9778)</f>
        <v>20</v>
      </c>
      <c r="C7" s="106">
        <v>34</v>
      </c>
      <c r="D7" s="107">
        <f t="shared" si="0"/>
        <v>0</v>
      </c>
      <c r="E7" s="105">
        <f t="shared" si="1"/>
        <v>20</v>
      </c>
      <c r="F7" s="108">
        <f t="shared" si="2"/>
        <v>0.5882352941176471</v>
      </c>
      <c r="G7" s="109">
        <f t="shared" si="3"/>
        <v>0.029411764705882353</v>
      </c>
      <c r="H7" s="110"/>
      <c r="I7" s="179" t="s">
        <v>19</v>
      </c>
      <c r="J7" s="180">
        <f>COUNTIF('三级'!$G$2:$G$9778,5)</f>
        <v>0</v>
      </c>
      <c r="K7" s="181">
        <f>COUNTIF('三级'!$G$2:$G$9778,4)</f>
        <v>0</v>
      </c>
      <c r="L7" s="181">
        <f>COUNTIF('三级'!$G$2:$G$9778,3)</f>
        <v>0</v>
      </c>
      <c r="M7" s="181">
        <f>COUNTIF('三级'!$G$2:$G$9778,2)</f>
        <v>0</v>
      </c>
      <c r="N7" s="181">
        <f>COUNTIF('三级'!$G$2:$G$9778,0)</f>
        <v>0</v>
      </c>
      <c r="O7" s="182">
        <f t="shared" si="4"/>
        <v>0</v>
      </c>
      <c r="P7" s="183">
        <f t="shared" si="5"/>
        <v>20</v>
      </c>
      <c r="Q7" s="205" t="s">
        <v>19</v>
      </c>
    </row>
    <row r="8" spans="1:17" ht="12.75">
      <c r="A8" s="111" t="s">
        <v>20</v>
      </c>
      <c r="B8" s="111">
        <f>COUNTA('四级'!$B$2:$B$9896)</f>
        <v>32</v>
      </c>
      <c r="C8" s="112">
        <v>30</v>
      </c>
      <c r="D8" s="112">
        <f t="shared" si="0"/>
        <v>1</v>
      </c>
      <c r="E8" s="111">
        <f t="shared" si="1"/>
        <v>2</v>
      </c>
      <c r="F8" s="113">
        <f t="shared" si="2"/>
        <v>0.06666666666666667</v>
      </c>
      <c r="G8" s="114">
        <f t="shared" si="3"/>
        <v>0.03333333333333333</v>
      </c>
      <c r="H8" s="110"/>
      <c r="I8" s="184" t="s">
        <v>20</v>
      </c>
      <c r="J8" s="185">
        <f>COUNTIF('四级'!$G$2:$G$9896,5)</f>
        <v>0</v>
      </c>
      <c r="K8" s="186">
        <f>COUNTIF('四级'!$G$2:$G$9896,4)</f>
        <v>0</v>
      </c>
      <c r="L8" s="186">
        <f>COUNTIF('四级'!$G$2:$G$9896,3)</f>
        <v>0</v>
      </c>
      <c r="M8" s="186">
        <f>COUNTIF('四级'!$G$2:$G$9896,2)</f>
        <v>0</v>
      </c>
      <c r="N8" s="186">
        <f>COUNTIF('四级'!$G$2:$G$9896,0)</f>
        <v>0</v>
      </c>
      <c r="O8" s="187">
        <f t="shared" si="4"/>
        <v>0</v>
      </c>
      <c r="P8" s="188">
        <f t="shared" si="5"/>
        <v>32</v>
      </c>
      <c r="Q8" s="206" t="s">
        <v>20</v>
      </c>
    </row>
    <row r="9" spans="1:17" ht="12.75">
      <c r="A9" s="105" t="s">
        <v>21</v>
      </c>
      <c r="B9" s="105">
        <f>COUNTA('五级'!$B$2:$B$9999)</f>
        <v>36</v>
      </c>
      <c r="C9" s="106">
        <v>27</v>
      </c>
      <c r="D9" s="107">
        <f t="shared" si="0"/>
        <v>1</v>
      </c>
      <c r="E9" s="105">
        <f t="shared" si="1"/>
        <v>9</v>
      </c>
      <c r="F9" s="108">
        <f t="shared" si="2"/>
        <v>0.3333333333333333</v>
      </c>
      <c r="G9" s="109">
        <f t="shared" si="3"/>
        <v>0.037037037037037035</v>
      </c>
      <c r="H9" s="110"/>
      <c r="I9" s="179" t="s">
        <v>21</v>
      </c>
      <c r="J9" s="180">
        <f>COUNTIF('五级'!$G$2:$G$9999,5)</f>
        <v>0</v>
      </c>
      <c r="K9" s="181">
        <f>COUNTIF('五级'!$G$2:$G$9999,4)</f>
        <v>0</v>
      </c>
      <c r="L9" s="181">
        <f>COUNTIF('五级'!$G$2:$G$9999,3)</f>
        <v>0</v>
      </c>
      <c r="M9" s="181">
        <f>COUNTIF('五级'!$G$2:$G$9999,2)</f>
        <v>0</v>
      </c>
      <c r="N9" s="181">
        <f>COUNTIF('五级'!$G$2:$G$9999,0)</f>
        <v>0</v>
      </c>
      <c r="O9" s="182">
        <f t="shared" si="4"/>
        <v>0</v>
      </c>
      <c r="P9" s="183">
        <f t="shared" si="5"/>
        <v>36</v>
      </c>
      <c r="Q9" s="205" t="s">
        <v>21</v>
      </c>
    </row>
    <row r="10" spans="1:17" ht="12.75">
      <c r="A10" s="111" t="s">
        <v>22</v>
      </c>
      <c r="B10" s="111">
        <f>COUNTA('六级'!$B$2:$B$9999)</f>
        <v>52</v>
      </c>
      <c r="C10" s="112">
        <v>24</v>
      </c>
      <c r="D10" s="112">
        <f t="shared" si="0"/>
        <v>2</v>
      </c>
      <c r="E10" s="111">
        <f t="shared" si="1"/>
        <v>4</v>
      </c>
      <c r="F10" s="113">
        <f t="shared" si="2"/>
        <v>0.16666666666666666</v>
      </c>
      <c r="G10" s="114">
        <f t="shared" si="3"/>
        <v>0.041666666666666664</v>
      </c>
      <c r="H10" s="110"/>
      <c r="I10" s="184" t="s">
        <v>22</v>
      </c>
      <c r="J10" s="185">
        <f>COUNTIF('六级'!$G$2:$G$9999,5)</f>
        <v>0</v>
      </c>
      <c r="K10" s="186">
        <f>COUNTIF('六级'!$G$2:$G$9999,4)</f>
        <v>0</v>
      </c>
      <c r="L10" s="186">
        <f>COUNTIF('六级'!$G$2:$G$9999,3)</f>
        <v>0</v>
      </c>
      <c r="M10" s="186">
        <f>COUNTIF('六级'!$G$2:$G$9999,2)</f>
        <v>0</v>
      </c>
      <c r="N10" s="186">
        <f>COUNTIF('六级'!$G$2:$G$9999,0)</f>
        <v>0</v>
      </c>
      <c r="O10" s="187">
        <f t="shared" si="4"/>
        <v>0</v>
      </c>
      <c r="P10" s="188">
        <f t="shared" si="5"/>
        <v>52</v>
      </c>
      <c r="Q10" s="206" t="s">
        <v>22</v>
      </c>
    </row>
    <row r="11" spans="1:17" ht="12.75">
      <c r="A11" s="105" t="s">
        <v>23</v>
      </c>
      <c r="B11" s="105">
        <f>COUNTA('七级'!$B$2:$B$9893)</f>
        <v>2</v>
      </c>
      <c r="C11" s="106">
        <v>21</v>
      </c>
      <c r="D11" s="107">
        <f t="shared" si="0"/>
        <v>0</v>
      </c>
      <c r="E11" s="105">
        <f t="shared" si="1"/>
        <v>2</v>
      </c>
      <c r="F11" s="108">
        <f t="shared" si="2"/>
        <v>0.09523809523809523</v>
      </c>
      <c r="G11" s="109">
        <f t="shared" si="3"/>
        <v>0.047619047619047616</v>
      </c>
      <c r="H11" s="110"/>
      <c r="I11" s="179" t="s">
        <v>23</v>
      </c>
      <c r="J11" s="180">
        <f>COUNTIF('七级'!$G$2:$G$9893,5)</f>
        <v>0</v>
      </c>
      <c r="K11" s="181">
        <f>COUNTIF('七级'!$G$2:$G$9893,4)</f>
        <v>0</v>
      </c>
      <c r="L11" s="181">
        <f>COUNTIF('七级'!$G$2:$G$9893,3)</f>
        <v>0</v>
      </c>
      <c r="M11" s="181">
        <f>COUNTIF('七级'!$G$2:$G$9893,2)</f>
        <v>0</v>
      </c>
      <c r="N11" s="181">
        <f>COUNTIF('七级'!$G$2:$G$9893,0)</f>
        <v>0</v>
      </c>
      <c r="O11" s="182">
        <f t="shared" si="4"/>
        <v>0</v>
      </c>
      <c r="P11" s="183">
        <f t="shared" si="5"/>
        <v>2</v>
      </c>
      <c r="Q11" s="205" t="s">
        <v>23</v>
      </c>
    </row>
    <row r="12" spans="1:17" ht="12.75">
      <c r="A12" s="111" t="s">
        <v>24</v>
      </c>
      <c r="B12" s="111">
        <f>COUNTA('八级'!$B$2:$B$9875)</f>
        <v>71</v>
      </c>
      <c r="C12" s="112">
        <v>17</v>
      </c>
      <c r="D12" s="112">
        <f t="shared" si="0"/>
        <v>4</v>
      </c>
      <c r="E12" s="111">
        <f t="shared" si="1"/>
        <v>3</v>
      </c>
      <c r="F12" s="113">
        <f t="shared" si="2"/>
        <v>0.17647058823529413</v>
      </c>
      <c r="G12" s="114">
        <f t="shared" si="3"/>
        <v>0.058823529411764705</v>
      </c>
      <c r="H12" s="110"/>
      <c r="I12" s="184" t="s">
        <v>24</v>
      </c>
      <c r="J12" s="185">
        <f>COUNTIF('八级'!$G$2:$G$9875,5)</f>
        <v>0</v>
      </c>
      <c r="K12" s="186">
        <f>COUNTIF('八级'!$G$2:$G$9875,4)</f>
        <v>0</v>
      </c>
      <c r="L12" s="186">
        <f>COUNTIF('八级'!$G$2:$G$9875,3)</f>
        <v>0</v>
      </c>
      <c r="M12" s="186">
        <f>COUNTIF('八级'!$G$2:$G$9875,2)</f>
        <v>0</v>
      </c>
      <c r="N12" s="186">
        <f>COUNTIF('八级'!$G$2:$G$9875,0)</f>
        <v>0</v>
      </c>
      <c r="O12" s="187">
        <f t="shared" si="4"/>
        <v>0</v>
      </c>
      <c r="P12" s="188">
        <f t="shared" si="5"/>
        <v>71</v>
      </c>
      <c r="Q12" s="206" t="s">
        <v>24</v>
      </c>
    </row>
    <row r="13" spans="1:17" ht="12.75">
      <c r="A13" s="115" t="s">
        <v>25</v>
      </c>
      <c r="B13" s="105">
        <f>COUNTA('九级'!$B$2:$B$9999)</f>
        <v>17</v>
      </c>
      <c r="C13" s="107">
        <v>14</v>
      </c>
      <c r="D13" s="107">
        <f t="shared" si="0"/>
        <v>1</v>
      </c>
      <c r="E13" s="115">
        <f t="shared" si="1"/>
        <v>3</v>
      </c>
      <c r="F13" s="108">
        <f t="shared" si="2"/>
        <v>0.21428571428571427</v>
      </c>
      <c r="G13" s="109">
        <f t="shared" si="3"/>
        <v>0.07142857142857142</v>
      </c>
      <c r="H13" s="110"/>
      <c r="I13" s="179" t="s">
        <v>25</v>
      </c>
      <c r="J13" s="180">
        <f>COUNTIF('九级'!$G$2:$G$9999,5)</f>
        <v>0</v>
      </c>
      <c r="K13" s="181">
        <f>COUNTIF('九级'!$G$2:$G$9999,4)</f>
        <v>0</v>
      </c>
      <c r="L13" s="181">
        <f>COUNTIF('九级'!$G$2:$G$9999,3)</f>
        <v>0</v>
      </c>
      <c r="M13" s="181">
        <f>COUNTIF('九级'!$G$2:$G$9999,2)</f>
        <v>0</v>
      </c>
      <c r="N13" s="181">
        <f>COUNTIF('九级'!$G$2:$G$9999,0)</f>
        <v>0</v>
      </c>
      <c r="O13" s="182">
        <f t="shared" si="4"/>
        <v>0</v>
      </c>
      <c r="P13" s="183">
        <f t="shared" si="5"/>
        <v>17</v>
      </c>
      <c r="Q13" s="205" t="s">
        <v>25</v>
      </c>
    </row>
    <row r="14" spans="1:17" ht="13.5">
      <c r="A14" s="116" t="s">
        <v>26</v>
      </c>
      <c r="B14" s="105">
        <f>COUNTA('十级'!$B$2:$B$9994)</f>
        <v>79</v>
      </c>
      <c r="C14" s="117">
        <v>12</v>
      </c>
      <c r="D14" s="117">
        <f t="shared" si="0"/>
        <v>6</v>
      </c>
      <c r="E14" s="116">
        <f t="shared" si="1"/>
        <v>7</v>
      </c>
      <c r="F14" s="118">
        <f t="shared" si="2"/>
        <v>0.5833333333333334</v>
      </c>
      <c r="G14" s="119">
        <f t="shared" si="3"/>
        <v>0.08333333333333333</v>
      </c>
      <c r="H14" s="110"/>
      <c r="I14" s="189" t="s">
        <v>26</v>
      </c>
      <c r="J14" s="190">
        <f>COUNTIF('十级'!$G$2:$G$9994,5)</f>
        <v>0</v>
      </c>
      <c r="K14" s="191">
        <f>COUNTIF('十级'!$G$2:$G$9994,4)</f>
        <v>0</v>
      </c>
      <c r="L14" s="191">
        <f>COUNTIF('十级'!$G$2:$G$9994,3)</f>
        <v>0</v>
      </c>
      <c r="M14" s="191">
        <f>COUNTIF('十级'!$G$2:$G$9994,2)</f>
        <v>0</v>
      </c>
      <c r="N14" s="191">
        <f>COUNTIF('十级'!$G$2:$G$9994,0)</f>
        <v>0</v>
      </c>
      <c r="O14" s="192">
        <f t="shared" si="4"/>
        <v>0</v>
      </c>
      <c r="P14" s="193">
        <f t="shared" si="5"/>
        <v>79</v>
      </c>
      <c r="Q14" s="207" t="s">
        <v>26</v>
      </c>
    </row>
    <row r="15" spans="1:17" s="88" customFormat="1" ht="33" customHeight="1">
      <c r="A15" s="120" t="s">
        <v>27</v>
      </c>
      <c r="B15" s="121">
        <f aca="true" t="shared" si="6" ref="B15:F15">SUM(B5:B14)</f>
        <v>351</v>
      </c>
      <c r="C15" s="122" t="s">
        <v>28</v>
      </c>
      <c r="D15" s="123">
        <f t="shared" si="6"/>
        <v>15</v>
      </c>
      <c r="E15" s="120" t="s">
        <v>29</v>
      </c>
      <c r="F15" s="124">
        <f t="shared" si="6"/>
        <v>3.3176507445083296</v>
      </c>
      <c r="G15" s="125"/>
      <c r="H15" s="126"/>
      <c r="I15" s="194" t="s">
        <v>30</v>
      </c>
      <c r="J15" s="195">
        <f aca="true" t="shared" si="7" ref="J15:N15">SUM(J5:J14)</f>
        <v>0</v>
      </c>
      <c r="K15" s="196">
        <f t="shared" si="7"/>
        <v>0</v>
      </c>
      <c r="L15" s="196">
        <f t="shared" si="7"/>
        <v>0</v>
      </c>
      <c r="M15" s="196">
        <f t="shared" si="7"/>
        <v>0</v>
      </c>
      <c r="N15" s="196">
        <f t="shared" si="7"/>
        <v>0</v>
      </c>
      <c r="P15" s="197"/>
      <c r="Q15" s="208"/>
    </row>
    <row r="16" spans="1:17" ht="14.25">
      <c r="A16" s="127"/>
      <c r="B16" s="128"/>
      <c r="C16" s="128"/>
      <c r="D16" s="129"/>
      <c r="E16" s="130" t="s">
        <v>31</v>
      </c>
      <c r="F16" s="131">
        <f>D15+F15</f>
        <v>18.31765074450833</v>
      </c>
      <c r="G16" s="132"/>
      <c r="H16" s="94"/>
      <c r="I16" s="198"/>
      <c r="J16" s="170"/>
      <c r="K16" s="170"/>
      <c r="L16" s="170"/>
      <c r="M16" s="199" t="s">
        <v>32</v>
      </c>
      <c r="N16" s="200">
        <f>SUM(J15:N15)</f>
        <v>0</v>
      </c>
      <c r="O16" s="196">
        <f>SUM(O5:O14)</f>
        <v>0</v>
      </c>
      <c r="P16" s="201">
        <f>SUM(P5:P14)</f>
        <v>351</v>
      </c>
      <c r="Q16" s="209">
        <f>B15</f>
        <v>351</v>
      </c>
    </row>
    <row r="17" spans="1:17" ht="14.25" customHeight="1">
      <c r="A17" s="133"/>
      <c r="B17" s="134" t="s">
        <v>33</v>
      </c>
      <c r="C17" s="135"/>
      <c r="D17" s="136" t="s">
        <v>34</v>
      </c>
      <c r="E17" s="136"/>
      <c r="F17" s="137">
        <v>2</v>
      </c>
      <c r="G17" s="138"/>
      <c r="H17" s="139"/>
      <c r="I17" s="198"/>
      <c r="J17" s="170"/>
      <c r="K17" s="170"/>
      <c r="L17" s="170"/>
      <c r="M17" s="170"/>
      <c r="N17" s="170"/>
      <c r="O17" s="170"/>
      <c r="P17" s="170"/>
      <c r="Q17" s="170"/>
    </row>
    <row r="18" spans="1:17" ht="27" customHeight="1">
      <c r="A18" s="133"/>
      <c r="B18" s="140"/>
      <c r="C18" s="141"/>
      <c r="D18" s="142" t="s">
        <v>35</v>
      </c>
      <c r="E18" s="143"/>
      <c r="F18" s="144">
        <f>F16/(2*F17)</f>
        <v>4.579412686127083</v>
      </c>
      <c r="G18" s="139"/>
      <c r="H18" s="139"/>
      <c r="I18" s="170"/>
      <c r="J18" s="170"/>
      <c r="K18" s="170"/>
      <c r="L18" s="170"/>
      <c r="M18" s="170"/>
      <c r="N18" s="170"/>
      <c r="O18" s="170"/>
      <c r="P18" s="170"/>
      <c r="Q18" s="198"/>
    </row>
    <row r="19" spans="1:17" ht="27" customHeight="1">
      <c r="A19" s="145"/>
      <c r="B19" s="146"/>
      <c r="C19" s="147"/>
      <c r="D19" s="148" t="s">
        <v>36</v>
      </c>
      <c r="E19" s="149"/>
      <c r="F19" s="150">
        <f>F16/(2.5*F17)</f>
        <v>3.6635301489016663</v>
      </c>
      <c r="G19" s="151"/>
      <c r="H19" s="139"/>
      <c r="I19" s="202"/>
      <c r="J19" s="202"/>
      <c r="K19" s="202"/>
      <c r="L19" s="202"/>
      <c r="M19" s="202"/>
      <c r="N19" s="202"/>
      <c r="O19" s="202"/>
      <c r="P19" s="203"/>
      <c r="Q19" s="203"/>
    </row>
    <row r="20" spans="1:17" ht="15" customHeight="1">
      <c r="A20" s="133"/>
      <c r="B20" s="152" t="s">
        <v>37</v>
      </c>
      <c r="C20" s="153"/>
      <c r="D20" s="154" t="s">
        <v>38</v>
      </c>
      <c r="E20" s="154"/>
      <c r="F20" s="155">
        <v>2</v>
      </c>
      <c r="G20" s="139"/>
      <c r="H20" s="139"/>
      <c r="I20" s="202"/>
      <c r="J20" s="202"/>
      <c r="K20" s="202"/>
      <c r="L20" s="202"/>
      <c r="M20" s="202"/>
      <c r="N20" s="202"/>
      <c r="O20" s="202"/>
      <c r="P20" s="203"/>
      <c r="Q20" s="203"/>
    </row>
    <row r="21" spans="1:17" ht="27" customHeight="1">
      <c r="A21" s="133"/>
      <c r="B21" s="156"/>
      <c r="C21" s="157"/>
      <c r="D21" s="158" t="s">
        <v>39</v>
      </c>
      <c r="E21" s="159"/>
      <c r="F21" s="160">
        <f>F16/(2*F20)</f>
        <v>4.579412686127083</v>
      </c>
      <c r="G21" s="139"/>
      <c r="H21" s="139"/>
      <c r="I21" s="202"/>
      <c r="J21" s="202"/>
      <c r="K21" s="202"/>
      <c r="L21" s="202"/>
      <c r="M21" s="202"/>
      <c r="N21" s="202"/>
      <c r="O21" s="202"/>
      <c r="P21" s="203"/>
      <c r="Q21" s="203"/>
    </row>
    <row r="22" spans="1:17" ht="27" customHeight="1">
      <c r="A22" s="161"/>
      <c r="B22" s="162"/>
      <c r="C22" s="163"/>
      <c r="D22" s="164" t="s">
        <v>40</v>
      </c>
      <c r="E22" s="165"/>
      <c r="F22" s="166">
        <f>F16/(2.5*F20)</f>
        <v>3.6635301489016663</v>
      </c>
      <c r="G22" s="167"/>
      <c r="H22" s="139"/>
      <c r="I22" s="202"/>
      <c r="J22" s="202"/>
      <c r="K22" s="202"/>
      <c r="L22" s="202"/>
      <c r="M22" s="202"/>
      <c r="N22" s="202"/>
      <c r="O22" s="202"/>
      <c r="P22" s="203"/>
      <c r="Q22" s="203"/>
    </row>
    <row r="23" spans="1:17" ht="15" customHeight="1">
      <c r="A23" s="133"/>
      <c r="B23" s="168"/>
      <c r="C23" s="168"/>
      <c r="D23" s="168"/>
      <c r="E23" s="168"/>
      <c r="F23" s="169"/>
      <c r="G23" s="168"/>
      <c r="H23" s="168"/>
      <c r="I23" s="203"/>
      <c r="J23" s="203"/>
      <c r="K23" s="203"/>
      <c r="L23" s="203"/>
      <c r="M23" s="203"/>
      <c r="N23" s="203"/>
      <c r="O23" s="203"/>
      <c r="P23" s="203"/>
      <c r="Q23" s="203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</sheetData>
  <sheetProtection password="DDEF" sheet="1" objects="1" scenarios="1"/>
  <mergeCells count="11">
    <mergeCell ref="A1:G1"/>
    <mergeCell ref="A2:G2"/>
    <mergeCell ref="I2:Q2"/>
    <mergeCell ref="D17:E17"/>
    <mergeCell ref="D18:E18"/>
    <mergeCell ref="D19:E19"/>
    <mergeCell ref="D20:E20"/>
    <mergeCell ref="D21:E21"/>
    <mergeCell ref="D22:E22"/>
    <mergeCell ref="B17:C19"/>
    <mergeCell ref="B20:C22"/>
  </mergeCells>
  <printOptions gridLines="1"/>
  <pageMargins left="0.87" right="0.2" top="0.47" bottom="0.35" header="0.28" footer="0.28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96"/>
  <sheetViews>
    <sheetView workbookViewId="0" topLeftCell="A1">
      <pane xSplit="2" ySplit="1" topLeftCell="C2" activePane="bottomRight" state="frozen"/>
      <selection pane="bottomRight" activeCell="L6" sqref="L6"/>
    </sheetView>
  </sheetViews>
  <sheetFormatPr defaultColWidth="9.00390625" defaultRowHeight="19.5" customHeight="1"/>
  <cols>
    <col min="1" max="1" width="10.625" style="2" customWidth="1"/>
    <col min="2" max="2" width="11.375" style="3" customWidth="1"/>
    <col min="3" max="3" width="5.625" style="3" customWidth="1"/>
    <col min="4" max="4" width="10.625" style="3" customWidth="1"/>
    <col min="5" max="7" width="9.625" style="3" customWidth="1"/>
    <col min="8" max="8" width="15.375" style="3" customWidth="1"/>
    <col min="9" max="252" width="10.00390625" style="3" customWidth="1"/>
    <col min="253" max="253" width="10.00390625" style="3" bestFit="1" customWidth="1"/>
    <col min="254" max="16384" width="9.00390625" style="3" customWidth="1"/>
  </cols>
  <sheetData>
    <row r="1" spans="1:22" s="1" customFormat="1" ht="19.5" customHeight="1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</row>
    <row r="2" spans="1:22" ht="19.5" customHeight="1">
      <c r="A2" s="32">
        <v>1029001</v>
      </c>
      <c r="B2" s="7" t="s">
        <v>398</v>
      </c>
      <c r="C2" s="7" t="s">
        <v>50</v>
      </c>
      <c r="D2" s="6" t="s">
        <v>274</v>
      </c>
      <c r="E2" s="7" t="s">
        <v>52</v>
      </c>
      <c r="F2" s="7">
        <v>9</v>
      </c>
      <c r="G2" s="7"/>
      <c r="H2" s="10"/>
      <c r="I2" s="10"/>
      <c r="J2" s="10"/>
      <c r="K2" s="10"/>
      <c r="L2" s="10"/>
      <c r="M2" s="10"/>
      <c r="N2" s="10"/>
      <c r="P2" s="10"/>
      <c r="Q2" s="10"/>
      <c r="R2" s="10"/>
      <c r="S2" s="10"/>
      <c r="T2" s="10"/>
      <c r="U2" s="10"/>
      <c r="V2" s="10"/>
    </row>
    <row r="3" spans="1:21" ht="19.5" customHeight="1">
      <c r="A3" s="32">
        <v>1029002</v>
      </c>
      <c r="B3" s="7" t="s">
        <v>399</v>
      </c>
      <c r="C3" s="7" t="s">
        <v>50</v>
      </c>
      <c r="D3" s="6" t="s">
        <v>361</v>
      </c>
      <c r="E3" s="7" t="s">
        <v>52</v>
      </c>
      <c r="F3" s="7">
        <v>9</v>
      </c>
      <c r="G3" s="7"/>
      <c r="H3" s="10"/>
      <c r="I3" s="10"/>
      <c r="J3" s="10"/>
      <c r="K3" s="10"/>
      <c r="L3" s="10"/>
      <c r="M3" s="10"/>
      <c r="P3" s="10"/>
      <c r="Q3" s="10"/>
      <c r="R3" s="10"/>
      <c r="S3" s="10"/>
      <c r="T3" s="10"/>
      <c r="U3" s="10"/>
    </row>
    <row r="4" spans="1:22" ht="19.5" customHeight="1">
      <c r="A4" s="32">
        <v>1029003</v>
      </c>
      <c r="B4" s="7" t="s">
        <v>400</v>
      </c>
      <c r="C4" s="7" t="s">
        <v>50</v>
      </c>
      <c r="D4" s="6" t="s">
        <v>284</v>
      </c>
      <c r="E4" s="7" t="s">
        <v>52</v>
      </c>
      <c r="F4" s="7">
        <v>9</v>
      </c>
      <c r="G4" s="9"/>
      <c r="H4" s="10"/>
      <c r="I4" s="10"/>
      <c r="J4" s="10"/>
      <c r="K4" s="10"/>
      <c r="L4" s="10"/>
      <c r="M4" s="10"/>
      <c r="N4" s="10"/>
      <c r="P4" s="10"/>
      <c r="Q4" s="10"/>
      <c r="R4" s="10"/>
      <c r="S4" s="10"/>
      <c r="T4" s="10"/>
      <c r="U4" s="10"/>
      <c r="V4" s="10"/>
    </row>
    <row r="5" spans="1:7" ht="19.5" customHeight="1">
      <c r="A5" s="32">
        <v>1029004</v>
      </c>
      <c r="B5" s="7" t="s">
        <v>401</v>
      </c>
      <c r="C5" s="7" t="s">
        <v>59</v>
      </c>
      <c r="D5" s="8" t="s">
        <v>402</v>
      </c>
      <c r="E5" s="7" t="s">
        <v>52</v>
      </c>
      <c r="F5" s="7">
        <v>9</v>
      </c>
      <c r="G5" s="9"/>
    </row>
    <row r="6" spans="1:7" ht="19.5" customHeight="1">
      <c r="A6" s="32">
        <v>1029005</v>
      </c>
      <c r="B6" s="7" t="s">
        <v>403</v>
      </c>
      <c r="C6" s="7" t="s">
        <v>59</v>
      </c>
      <c r="D6" s="6" t="s">
        <v>188</v>
      </c>
      <c r="E6" s="7" t="s">
        <v>52</v>
      </c>
      <c r="F6" s="7">
        <v>9</v>
      </c>
      <c r="G6" s="9"/>
    </row>
    <row r="7" spans="1:7" ht="19.5" customHeight="1">
      <c r="A7" s="32">
        <v>1029006</v>
      </c>
      <c r="B7" s="7" t="s">
        <v>404</v>
      </c>
      <c r="C7" s="7" t="s">
        <v>59</v>
      </c>
      <c r="D7" s="6" t="s">
        <v>354</v>
      </c>
      <c r="E7" s="7" t="s">
        <v>52</v>
      </c>
      <c r="F7" s="7">
        <v>9</v>
      </c>
      <c r="G7" s="9"/>
    </row>
    <row r="8" spans="1:7" ht="19.5" customHeight="1">
      <c r="A8" s="32">
        <v>1029007</v>
      </c>
      <c r="B8" s="7" t="s">
        <v>405</v>
      </c>
      <c r="C8" s="7" t="s">
        <v>59</v>
      </c>
      <c r="D8" s="6" t="s">
        <v>334</v>
      </c>
      <c r="E8" s="7" t="s">
        <v>52</v>
      </c>
      <c r="F8" s="7">
        <v>9</v>
      </c>
      <c r="G8" s="9"/>
    </row>
    <row r="9" spans="1:7" ht="19.5" customHeight="1">
      <c r="A9" s="32">
        <v>1029008</v>
      </c>
      <c r="B9" s="7" t="s">
        <v>406</v>
      </c>
      <c r="C9" s="7" t="s">
        <v>59</v>
      </c>
      <c r="D9" s="6" t="s">
        <v>218</v>
      </c>
      <c r="E9" s="7" t="s">
        <v>52</v>
      </c>
      <c r="F9" s="7">
        <v>9</v>
      </c>
      <c r="G9" s="9"/>
    </row>
    <row r="10" spans="1:7" ht="19.5" customHeight="1">
      <c r="A10" s="32">
        <v>1029009</v>
      </c>
      <c r="B10" s="7" t="s">
        <v>407</v>
      </c>
      <c r="C10" s="7" t="s">
        <v>50</v>
      </c>
      <c r="D10" s="6" t="s">
        <v>334</v>
      </c>
      <c r="E10" s="7" t="s">
        <v>52</v>
      </c>
      <c r="F10" s="7">
        <v>9</v>
      </c>
      <c r="G10" s="9"/>
    </row>
    <row r="11" spans="1:7" ht="19.5" customHeight="1">
      <c r="A11" s="32">
        <v>1029010</v>
      </c>
      <c r="B11" s="7" t="s">
        <v>408</v>
      </c>
      <c r="C11" s="7" t="s">
        <v>50</v>
      </c>
      <c r="D11" s="6" t="s">
        <v>302</v>
      </c>
      <c r="E11" s="7" t="s">
        <v>52</v>
      </c>
      <c r="F11" s="7">
        <v>9</v>
      </c>
      <c r="G11" s="9"/>
    </row>
    <row r="12" spans="1:7" ht="19.5" customHeight="1">
      <c r="A12" s="32">
        <v>1029011</v>
      </c>
      <c r="B12" s="7" t="s">
        <v>409</v>
      </c>
      <c r="C12" s="7" t="s">
        <v>50</v>
      </c>
      <c r="D12" s="6" t="s">
        <v>167</v>
      </c>
      <c r="E12" s="7" t="s">
        <v>52</v>
      </c>
      <c r="F12" s="7">
        <v>9</v>
      </c>
      <c r="G12" s="9"/>
    </row>
    <row r="13" spans="1:7" ht="19.5" customHeight="1">
      <c r="A13" s="32">
        <v>1029012</v>
      </c>
      <c r="B13" s="7" t="s">
        <v>410</v>
      </c>
      <c r="C13" s="7" t="s">
        <v>50</v>
      </c>
      <c r="D13" s="6" t="s">
        <v>167</v>
      </c>
      <c r="E13" s="7" t="s">
        <v>52</v>
      </c>
      <c r="F13" s="7">
        <v>9</v>
      </c>
      <c r="G13" s="9"/>
    </row>
    <row r="14" spans="1:7" ht="19.5" customHeight="1">
      <c r="A14" s="32">
        <v>1029013</v>
      </c>
      <c r="B14" s="7" t="s">
        <v>411</v>
      </c>
      <c r="C14" s="7" t="s">
        <v>59</v>
      </c>
      <c r="D14" s="6" t="s">
        <v>262</v>
      </c>
      <c r="E14" s="7" t="s">
        <v>52</v>
      </c>
      <c r="F14" s="7">
        <v>9</v>
      </c>
      <c r="G14" s="9"/>
    </row>
    <row r="15" spans="1:20" ht="19.5" customHeight="1">
      <c r="A15" s="32">
        <v>1029014</v>
      </c>
      <c r="B15" s="7" t="s">
        <v>412</v>
      </c>
      <c r="C15" s="7" t="s">
        <v>59</v>
      </c>
      <c r="D15" s="6" t="s">
        <v>413</v>
      </c>
      <c r="E15" s="7" t="s">
        <v>52</v>
      </c>
      <c r="F15" s="7">
        <v>9</v>
      </c>
      <c r="G15" s="9"/>
      <c r="H15" s="10"/>
      <c r="J15" s="10"/>
      <c r="L15" s="10"/>
      <c r="P15" s="10"/>
      <c r="R15" s="10"/>
      <c r="T15" s="10"/>
    </row>
    <row r="16" spans="1:20" ht="19.5" customHeight="1">
      <c r="A16" s="32">
        <v>1029015</v>
      </c>
      <c r="B16" s="7" t="s">
        <v>414</v>
      </c>
      <c r="C16" s="7" t="s">
        <v>50</v>
      </c>
      <c r="D16" s="6" t="s">
        <v>107</v>
      </c>
      <c r="E16" s="7" t="s">
        <v>52</v>
      </c>
      <c r="F16" s="7">
        <v>9</v>
      </c>
      <c r="G16" s="9"/>
      <c r="L16" s="10"/>
      <c r="T16" s="10"/>
    </row>
    <row r="17" spans="1:20" ht="19.5" customHeight="1">
      <c r="A17" s="32">
        <v>1029016</v>
      </c>
      <c r="B17" s="7" t="s">
        <v>415</v>
      </c>
      <c r="C17" s="7" t="s">
        <v>59</v>
      </c>
      <c r="D17" s="6" t="s">
        <v>133</v>
      </c>
      <c r="E17" s="7" t="s">
        <v>52</v>
      </c>
      <c r="F17" s="7">
        <v>9</v>
      </c>
      <c r="G17" s="9"/>
      <c r="K17" s="10"/>
      <c r="L17" s="10"/>
      <c r="S17" s="10"/>
      <c r="T17" s="10"/>
    </row>
    <row r="18" spans="1:20" ht="19.5" customHeight="1">
      <c r="A18" s="32">
        <v>1029017</v>
      </c>
      <c r="B18" s="7" t="s">
        <v>416</v>
      </c>
      <c r="C18" s="7" t="s">
        <v>59</v>
      </c>
      <c r="D18" s="8" t="s">
        <v>363</v>
      </c>
      <c r="E18" s="7" t="s">
        <v>52</v>
      </c>
      <c r="F18" s="7">
        <v>9</v>
      </c>
      <c r="G18" s="9"/>
      <c r="K18" s="10"/>
      <c r="L18" s="10"/>
      <c r="S18" s="10"/>
      <c r="T18" s="10"/>
    </row>
    <row r="19" spans="1:20" ht="19.5" customHeight="1">
      <c r="A19" s="33"/>
      <c r="B19" s="20"/>
      <c r="C19" s="20"/>
      <c r="D19" s="34"/>
      <c r="E19" s="20"/>
      <c r="F19" s="20"/>
      <c r="G19" s="35"/>
      <c r="K19" s="10"/>
      <c r="L19" s="10"/>
      <c r="S19" s="10"/>
      <c r="T19" s="10"/>
    </row>
    <row r="20" spans="1:20" ht="19.5" customHeight="1">
      <c r="A20" s="33"/>
      <c r="B20" s="20"/>
      <c r="C20" s="20"/>
      <c r="D20" s="34"/>
      <c r="E20" s="20"/>
      <c r="F20" s="20"/>
      <c r="G20" s="35"/>
      <c r="K20" s="10"/>
      <c r="L20" s="10"/>
      <c r="S20" s="10"/>
      <c r="T20" s="10"/>
    </row>
    <row r="21" spans="1:20" ht="19.5" customHeight="1">
      <c r="A21" s="33"/>
      <c r="B21" s="20"/>
      <c r="C21" s="20"/>
      <c r="D21" s="34"/>
      <c r="E21" s="20"/>
      <c r="F21" s="20"/>
      <c r="G21" s="35"/>
      <c r="K21" s="10"/>
      <c r="L21" s="10"/>
      <c r="S21" s="10"/>
      <c r="T21" s="10"/>
    </row>
    <row r="22" spans="1:20" ht="19.5" customHeight="1">
      <c r="A22" s="33"/>
      <c r="B22" s="20"/>
      <c r="C22" s="20"/>
      <c r="D22" s="34"/>
      <c r="E22" s="20"/>
      <c r="F22" s="20"/>
      <c r="G22" s="35"/>
      <c r="K22" s="10"/>
      <c r="L22" s="10"/>
      <c r="S22" s="10"/>
      <c r="T22" s="10"/>
    </row>
    <row r="23" spans="1:7" ht="19.5" customHeight="1">
      <c r="A23" s="33"/>
      <c r="B23" s="20"/>
      <c r="C23" s="20"/>
      <c r="D23" s="34"/>
      <c r="E23" s="20"/>
      <c r="F23" s="20"/>
      <c r="G23" s="35"/>
    </row>
    <row r="24" spans="1:7" ht="19.5" customHeight="1">
      <c r="A24" s="33"/>
      <c r="B24" s="20"/>
      <c r="C24" s="20"/>
      <c r="D24" s="34"/>
      <c r="E24" s="20"/>
      <c r="F24" s="20"/>
      <c r="G24" s="35"/>
    </row>
    <row r="25" spans="1:7" ht="19.5" customHeight="1">
      <c r="A25" s="33"/>
      <c r="B25" s="20"/>
      <c r="C25" s="20"/>
      <c r="D25" s="34"/>
      <c r="E25" s="20"/>
      <c r="F25" s="20"/>
      <c r="G25" s="35"/>
    </row>
    <row r="26" spans="1:7" ht="19.5" customHeight="1">
      <c r="A26" s="33"/>
      <c r="B26" s="20"/>
      <c r="C26" s="20"/>
      <c r="D26" s="34"/>
      <c r="E26" s="20"/>
      <c r="F26" s="20"/>
      <c r="G26" s="35"/>
    </row>
    <row r="27" spans="1:7" ht="19.5" customHeight="1">
      <c r="A27" s="33"/>
      <c r="B27" s="20"/>
      <c r="C27" s="20"/>
      <c r="D27" s="34"/>
      <c r="E27" s="20"/>
      <c r="F27" s="20"/>
      <c r="G27" s="35"/>
    </row>
    <row r="28" spans="1:9" ht="19.5" customHeight="1">
      <c r="A28" s="33"/>
      <c r="B28" s="20"/>
      <c r="C28" s="20"/>
      <c r="D28" s="34"/>
      <c r="E28" s="20"/>
      <c r="F28" s="20"/>
      <c r="G28" s="35"/>
      <c r="H28" s="10"/>
      <c r="I28" s="10"/>
    </row>
    <row r="29" spans="1:7" ht="19.5" customHeight="1">
      <c r="A29" s="33"/>
      <c r="B29" s="20"/>
      <c r="C29" s="20"/>
      <c r="D29" s="34"/>
      <c r="E29" s="20"/>
      <c r="F29" s="20"/>
      <c r="G29" s="35"/>
    </row>
    <row r="30" spans="1:7" ht="19.5" customHeight="1">
      <c r="A30" s="33"/>
      <c r="B30" s="20"/>
      <c r="C30" s="20"/>
      <c r="D30" s="34"/>
      <c r="E30" s="20"/>
      <c r="F30" s="20"/>
      <c r="G30" s="35"/>
    </row>
    <row r="31" spans="1:7" ht="19.5" customHeight="1">
      <c r="A31" s="33"/>
      <c r="B31" s="20"/>
      <c r="C31" s="20"/>
      <c r="D31" s="34"/>
      <c r="E31" s="20"/>
      <c r="F31" s="20"/>
      <c r="G31" s="35"/>
    </row>
    <row r="32" spans="1:7" ht="19.5" customHeight="1">
      <c r="A32" s="33"/>
      <c r="B32" s="20"/>
      <c r="C32" s="20"/>
      <c r="D32" s="34"/>
      <c r="E32" s="20"/>
      <c r="F32" s="20"/>
      <c r="G32" s="35"/>
    </row>
    <row r="33" spans="1:7" ht="19.5" customHeight="1">
      <c r="A33" s="33"/>
      <c r="B33" s="20"/>
      <c r="C33" s="20"/>
      <c r="D33" s="34"/>
      <c r="E33" s="20"/>
      <c r="F33" s="20"/>
      <c r="G33" s="35"/>
    </row>
    <row r="34" spans="1:7" ht="19.5" customHeight="1">
      <c r="A34" s="33"/>
      <c r="B34" s="36"/>
      <c r="C34" s="36"/>
      <c r="D34" s="37"/>
      <c r="E34" s="36"/>
      <c r="F34" s="20"/>
      <c r="G34" s="36"/>
    </row>
    <row r="35" spans="1:7" ht="19.5" customHeight="1">
      <c r="A35" s="33"/>
      <c r="B35" s="36"/>
      <c r="C35" s="36"/>
      <c r="D35" s="37"/>
      <c r="E35" s="36"/>
      <c r="F35" s="20"/>
      <c r="G35" s="36"/>
    </row>
    <row r="36" spans="1:7" ht="19.5" customHeight="1">
      <c r="A36" s="33"/>
      <c r="B36" s="36"/>
      <c r="C36" s="36"/>
      <c r="D36" s="37"/>
      <c r="E36" s="36"/>
      <c r="F36" s="20"/>
      <c r="G36" s="36"/>
    </row>
    <row r="37" spans="1:7" ht="19.5" customHeight="1">
      <c r="A37" s="33"/>
      <c r="B37" s="36"/>
      <c r="C37" s="36"/>
      <c r="D37" s="37"/>
      <c r="E37" s="36"/>
      <c r="F37" s="20"/>
      <c r="G37" s="36"/>
    </row>
    <row r="38" spans="1:7" ht="19.5" customHeight="1">
      <c r="A38" s="33"/>
      <c r="B38" s="36"/>
      <c r="C38" s="36"/>
      <c r="D38" s="37"/>
      <c r="E38" s="36"/>
      <c r="F38" s="20"/>
      <c r="G38" s="36"/>
    </row>
    <row r="39" spans="1:7" ht="19.5" customHeight="1">
      <c r="A39" s="33"/>
      <c r="B39" s="36"/>
      <c r="C39" s="36"/>
      <c r="D39" s="37"/>
      <c r="E39" s="36"/>
      <c r="F39" s="20"/>
      <c r="G39" s="36"/>
    </row>
    <row r="40" spans="1:7" ht="19.5" customHeight="1">
      <c r="A40" s="33"/>
      <c r="B40" s="36"/>
      <c r="C40" s="36"/>
      <c r="D40" s="37"/>
      <c r="E40" s="36"/>
      <c r="F40" s="20"/>
      <c r="G40" s="36"/>
    </row>
    <row r="41" spans="1:7" ht="19.5" customHeight="1">
      <c r="A41" s="33"/>
      <c r="B41" s="36"/>
      <c r="C41" s="36"/>
      <c r="D41" s="37"/>
      <c r="E41" s="36"/>
      <c r="F41" s="20"/>
      <c r="G41" s="36"/>
    </row>
    <row r="42" spans="1:7" ht="19.5" customHeight="1">
      <c r="A42" s="33"/>
      <c r="B42" s="36"/>
      <c r="C42" s="36"/>
      <c r="D42" s="37"/>
      <c r="E42" s="36"/>
      <c r="F42" s="20"/>
      <c r="G42" s="36"/>
    </row>
    <row r="43" spans="1:7" ht="19.5" customHeight="1">
      <c r="A43" s="33"/>
      <c r="B43" s="36"/>
      <c r="C43" s="36"/>
      <c r="D43" s="37"/>
      <c r="E43" s="36"/>
      <c r="F43" s="20"/>
      <c r="G43" s="36"/>
    </row>
    <row r="44" spans="1:7" ht="19.5" customHeight="1">
      <c r="A44" s="33"/>
      <c r="B44" s="36"/>
      <c r="C44" s="36"/>
      <c r="D44" s="37"/>
      <c r="E44" s="36"/>
      <c r="F44" s="20"/>
      <c r="G44" s="36"/>
    </row>
    <row r="45" spans="1:7" ht="19.5" customHeight="1">
      <c r="A45" s="33"/>
      <c r="B45" s="38"/>
      <c r="C45" s="38"/>
      <c r="D45" s="38"/>
      <c r="E45" s="38"/>
      <c r="F45" s="20"/>
      <c r="G45" s="39"/>
    </row>
    <row r="46" spans="1:7" ht="19.5" customHeight="1">
      <c r="A46" s="33"/>
      <c r="B46" s="38"/>
      <c r="C46" s="38"/>
      <c r="D46" s="38"/>
      <c r="E46" s="38"/>
      <c r="F46" s="20"/>
      <c r="G46" s="39"/>
    </row>
    <row r="47" spans="1:7" ht="19.5" customHeight="1">
      <c r="A47" s="33"/>
      <c r="B47" s="38"/>
      <c r="C47" s="38"/>
      <c r="D47" s="38"/>
      <c r="E47" s="38"/>
      <c r="F47" s="20"/>
      <c r="G47" s="39"/>
    </row>
    <row r="48" spans="1:7" ht="19.5" customHeight="1">
      <c r="A48" s="33"/>
      <c r="B48" s="38"/>
      <c r="C48" s="38"/>
      <c r="D48" s="38"/>
      <c r="E48" s="38"/>
      <c r="F48" s="20"/>
      <c r="G48" s="39"/>
    </row>
    <row r="49" spans="1:7" ht="19.5" customHeight="1">
      <c r="A49" s="33"/>
      <c r="B49" s="38"/>
      <c r="C49" s="38"/>
      <c r="D49" s="38"/>
      <c r="E49" s="38"/>
      <c r="F49" s="20"/>
      <c r="G49" s="39"/>
    </row>
    <row r="50" spans="1:7" ht="19.5" customHeight="1">
      <c r="A50" s="33"/>
      <c r="B50" s="40"/>
      <c r="C50" s="38"/>
      <c r="D50" s="38"/>
      <c r="E50" s="38"/>
      <c r="F50" s="20"/>
      <c r="G50" s="39"/>
    </row>
    <row r="51" spans="1:7" ht="19.5" customHeight="1">
      <c r="A51" s="33"/>
      <c r="B51" s="40"/>
      <c r="C51" s="40"/>
      <c r="D51" s="40"/>
      <c r="E51" s="38"/>
      <c r="F51" s="20"/>
      <c r="G51" s="39"/>
    </row>
    <row r="52" spans="1:9" ht="19.5" customHeight="1">
      <c r="A52" s="33"/>
      <c r="B52" s="19"/>
      <c r="C52" s="19"/>
      <c r="D52" s="41"/>
      <c r="E52" s="19"/>
      <c r="F52" s="20"/>
      <c r="G52" s="39"/>
      <c r="H52" s="10"/>
      <c r="I52" s="10"/>
    </row>
    <row r="53" spans="1:7" ht="19.5" customHeight="1">
      <c r="A53" s="33"/>
      <c r="B53" s="19"/>
      <c r="C53" s="19"/>
      <c r="D53" s="41"/>
      <c r="E53" s="19"/>
      <c r="F53" s="20"/>
      <c r="G53" s="39"/>
    </row>
    <row r="54" spans="1:7" ht="19.5" customHeight="1">
      <c r="A54" s="33"/>
      <c r="B54" s="19"/>
      <c r="C54" s="19"/>
      <c r="D54" s="41"/>
      <c r="E54" s="19"/>
      <c r="F54" s="20"/>
      <c r="G54" s="39"/>
    </row>
    <row r="55" spans="1:7" ht="19.5" customHeight="1">
      <c r="A55" s="33"/>
      <c r="B55" s="19"/>
      <c r="C55" s="19"/>
      <c r="D55" s="41"/>
      <c r="E55" s="19"/>
      <c r="F55" s="20"/>
      <c r="G55" s="39"/>
    </row>
    <row r="56" spans="1:7" ht="19.5" customHeight="1">
      <c r="A56" s="33"/>
      <c r="B56" s="18"/>
      <c r="C56" s="19"/>
      <c r="D56" s="18"/>
      <c r="E56" s="19"/>
      <c r="F56" s="20"/>
      <c r="G56" s="39"/>
    </row>
    <row r="57" spans="1:7" ht="19.5" customHeight="1">
      <c r="A57" s="33"/>
      <c r="B57" s="18"/>
      <c r="C57" s="18"/>
      <c r="D57" s="18"/>
      <c r="E57" s="19"/>
      <c r="F57" s="20"/>
      <c r="G57" s="39"/>
    </row>
    <row r="58" spans="1:7" ht="19.5" customHeight="1">
      <c r="A58" s="33"/>
      <c r="B58" s="18"/>
      <c r="C58" s="18"/>
      <c r="D58" s="18"/>
      <c r="E58" s="19"/>
      <c r="F58" s="20"/>
      <c r="G58" s="39"/>
    </row>
    <row r="59" spans="1:7" ht="19.5" customHeight="1">
      <c r="A59" s="33"/>
      <c r="B59" s="18"/>
      <c r="C59" s="18"/>
      <c r="D59" s="42"/>
      <c r="E59" s="19"/>
      <c r="F59" s="20"/>
      <c r="G59" s="39"/>
    </row>
    <row r="60" spans="1:7" ht="19.5" customHeight="1">
      <c r="A60" s="33"/>
      <c r="B60" s="18"/>
      <c r="C60" s="18"/>
      <c r="D60" s="18"/>
      <c r="E60" s="19"/>
      <c r="F60" s="20"/>
      <c r="G60" s="39"/>
    </row>
    <row r="61" spans="1:7" ht="19.5" customHeight="1">
      <c r="A61" s="33"/>
      <c r="B61" s="18"/>
      <c r="C61" s="18"/>
      <c r="D61" s="18"/>
      <c r="E61" s="19"/>
      <c r="F61" s="20"/>
      <c r="G61" s="39"/>
    </row>
    <row r="62" spans="1:7" ht="19.5" customHeight="1">
      <c r="A62" s="33"/>
      <c r="B62" s="18"/>
      <c r="C62" s="18"/>
      <c r="D62" s="18"/>
      <c r="E62" s="19"/>
      <c r="F62" s="20"/>
      <c r="G62" s="39"/>
    </row>
    <row r="63" spans="1:7" ht="19.5" customHeight="1">
      <c r="A63" s="33"/>
      <c r="B63" s="18"/>
      <c r="C63" s="18"/>
      <c r="D63" s="18"/>
      <c r="E63" s="19"/>
      <c r="F63" s="20"/>
      <c r="G63" s="39"/>
    </row>
    <row r="64" spans="1:7" ht="19.5" customHeight="1">
      <c r="A64" s="33"/>
      <c r="B64" s="18"/>
      <c r="C64" s="18"/>
      <c r="D64" s="18"/>
      <c r="E64" s="19"/>
      <c r="F64" s="20"/>
      <c r="G64" s="39"/>
    </row>
    <row r="65" spans="1:7" ht="19.5" customHeight="1">
      <c r="A65" s="33"/>
      <c r="B65" s="18"/>
      <c r="C65" s="18"/>
      <c r="D65" s="18"/>
      <c r="E65" s="19"/>
      <c r="F65" s="20"/>
      <c r="G65" s="39"/>
    </row>
    <row r="66" spans="1:7" ht="19.5" customHeight="1">
      <c r="A66" s="33"/>
      <c r="B66" s="18"/>
      <c r="C66" s="18"/>
      <c r="D66" s="18"/>
      <c r="E66" s="19"/>
      <c r="F66" s="20"/>
      <c r="G66" s="39"/>
    </row>
    <row r="67" spans="1:7" ht="19.5" customHeight="1">
      <c r="A67" s="33"/>
      <c r="B67" s="18"/>
      <c r="C67" s="18"/>
      <c r="D67" s="42"/>
      <c r="E67" s="19"/>
      <c r="F67" s="20"/>
      <c r="G67" s="39"/>
    </row>
    <row r="68" spans="1:7" ht="19.5" customHeight="1">
      <c r="A68" s="33"/>
      <c r="B68" s="19"/>
      <c r="C68" s="19"/>
      <c r="D68" s="19"/>
      <c r="E68" s="19"/>
      <c r="F68" s="19"/>
      <c r="G68" s="39"/>
    </row>
    <row r="69" spans="1:7" ht="19.5" customHeight="1">
      <c r="A69" s="33"/>
      <c r="B69" s="19"/>
      <c r="C69" s="19"/>
      <c r="D69" s="19"/>
      <c r="E69" s="19"/>
      <c r="F69" s="19"/>
      <c r="G69" s="39"/>
    </row>
    <row r="70" spans="1:7" ht="19.5" customHeight="1">
      <c r="A70" s="33"/>
      <c r="B70" s="19"/>
      <c r="C70" s="19"/>
      <c r="D70" s="19"/>
      <c r="E70" s="19"/>
      <c r="F70" s="19"/>
      <c r="G70" s="39"/>
    </row>
    <row r="71" spans="1:7" ht="19.5" customHeight="1">
      <c r="A71" s="33"/>
      <c r="B71" s="19"/>
      <c r="C71" s="19"/>
      <c r="D71" s="19"/>
      <c r="E71" s="19"/>
      <c r="F71" s="19"/>
      <c r="G71" s="39"/>
    </row>
    <row r="72" spans="1:7" ht="19.5" customHeight="1">
      <c r="A72" s="33"/>
      <c r="B72" s="19"/>
      <c r="C72" s="19"/>
      <c r="D72" s="19"/>
      <c r="E72" s="19"/>
      <c r="F72" s="19"/>
      <c r="G72" s="39"/>
    </row>
    <row r="73" spans="1:7" ht="19.5" customHeight="1">
      <c r="A73" s="33"/>
      <c r="B73" s="23"/>
      <c r="C73" s="23"/>
      <c r="D73" s="24"/>
      <c r="E73" s="19"/>
      <c r="F73" s="19"/>
      <c r="G73" s="25"/>
    </row>
    <row r="74" spans="1:7" ht="19.5" customHeight="1">
      <c r="A74" s="33"/>
      <c r="B74" s="23"/>
      <c r="C74" s="23"/>
      <c r="D74" s="24"/>
      <c r="E74" s="19"/>
      <c r="F74" s="19"/>
      <c r="G74" s="25"/>
    </row>
    <row r="75" spans="1:7" ht="19.5" customHeight="1">
      <c r="A75" s="33"/>
      <c r="B75" s="23"/>
      <c r="C75" s="23"/>
      <c r="D75" s="24"/>
      <c r="E75" s="19"/>
      <c r="F75" s="19"/>
      <c r="G75" s="25"/>
    </row>
    <row r="76" spans="1:7" ht="19.5" customHeight="1">
      <c r="A76" s="33"/>
      <c r="B76" s="23"/>
      <c r="C76" s="23"/>
      <c r="D76" s="24"/>
      <c r="E76" s="19"/>
      <c r="F76" s="19"/>
      <c r="G76" s="25"/>
    </row>
    <row r="77" spans="1:7" ht="19.5" customHeight="1">
      <c r="A77" s="33"/>
      <c r="B77" s="23"/>
      <c r="C77" s="23"/>
      <c r="D77" s="24"/>
      <c r="E77" s="19"/>
      <c r="F77" s="19"/>
      <c r="G77" s="25"/>
    </row>
    <row r="78" spans="1:7" ht="19.5" customHeight="1">
      <c r="A78" s="33"/>
      <c r="B78" s="23"/>
      <c r="C78" s="23"/>
      <c r="D78" s="24"/>
      <c r="E78" s="19"/>
      <c r="F78" s="19"/>
      <c r="G78" s="25"/>
    </row>
    <row r="79" spans="1:7" ht="19.5" customHeight="1">
      <c r="A79" s="33"/>
      <c r="B79" s="23"/>
      <c r="C79" s="23"/>
      <c r="D79" s="24"/>
      <c r="E79" s="19"/>
      <c r="F79" s="19"/>
      <c r="G79" s="25"/>
    </row>
    <row r="80" spans="1:7" ht="19.5" customHeight="1">
      <c r="A80" s="33"/>
      <c r="B80" s="23"/>
      <c r="C80" s="23"/>
      <c r="D80" s="24"/>
      <c r="E80" s="19"/>
      <c r="F80" s="19"/>
      <c r="G80" s="25"/>
    </row>
    <row r="81" spans="1:7" ht="19.5" customHeight="1">
      <c r="A81" s="33"/>
      <c r="B81" s="26"/>
      <c r="C81" s="26"/>
      <c r="D81" s="27"/>
      <c r="E81" s="26"/>
      <c r="F81" s="27"/>
      <c r="G81" s="27"/>
    </row>
    <row r="82" spans="1:7" ht="19.5" customHeight="1">
      <c r="A82" s="33"/>
      <c r="B82" s="26"/>
      <c r="C82" s="26"/>
      <c r="D82" s="27"/>
      <c r="E82" s="26"/>
      <c r="F82" s="27"/>
      <c r="G82" s="27"/>
    </row>
    <row r="83" spans="1:7" ht="19.5" customHeight="1">
      <c r="A83" s="33"/>
      <c r="B83" s="26"/>
      <c r="C83" s="26"/>
      <c r="D83" s="27"/>
      <c r="E83" s="26"/>
      <c r="F83" s="27"/>
      <c r="G83" s="27"/>
    </row>
    <row r="84" spans="1:7" ht="19.5" customHeight="1">
      <c r="A84" s="33"/>
      <c r="B84" s="26"/>
      <c r="C84" s="26"/>
      <c r="D84" s="27"/>
      <c r="E84" s="26"/>
      <c r="F84" s="27"/>
      <c r="G84" s="27"/>
    </row>
    <row r="85" spans="1:7" ht="19.5" customHeight="1">
      <c r="A85" s="33"/>
      <c r="B85" s="36"/>
      <c r="C85" s="36"/>
      <c r="D85" s="37"/>
      <c r="E85" s="36"/>
      <c r="F85" s="27"/>
      <c r="G85" s="43"/>
    </row>
    <row r="86" spans="1:7" ht="19.5" customHeight="1">
      <c r="A86" s="33"/>
      <c r="B86" s="33"/>
      <c r="C86" s="33"/>
      <c r="D86" s="33"/>
      <c r="E86" s="33"/>
      <c r="F86" s="39"/>
      <c r="G86" s="39"/>
    </row>
    <row r="87" spans="1:7" ht="19.5" customHeight="1">
      <c r="A87" s="33"/>
      <c r="B87" s="28"/>
      <c r="C87" s="28"/>
      <c r="D87" s="28"/>
      <c r="E87" s="28"/>
      <c r="F87" s="39"/>
      <c r="G87" s="28"/>
    </row>
    <row r="88" spans="1:7" ht="19.5" customHeight="1">
      <c r="A88" s="33"/>
      <c r="B88" s="28"/>
      <c r="C88" s="28"/>
      <c r="D88" s="28"/>
      <c r="E88" s="28"/>
      <c r="F88" s="39"/>
      <c r="G88" s="28"/>
    </row>
    <row r="89" spans="1:7" ht="19.5" customHeight="1">
      <c r="A89" s="33"/>
      <c r="B89" s="29"/>
      <c r="C89" s="29"/>
      <c r="D89" s="29"/>
      <c r="E89" s="29"/>
      <c r="F89" s="39"/>
      <c r="G89" s="29"/>
    </row>
    <row r="90" spans="1:7" ht="19.5" customHeight="1">
      <c r="A90" s="33"/>
      <c r="B90" s="29"/>
      <c r="C90" s="29"/>
      <c r="D90" s="29"/>
      <c r="E90" s="29"/>
      <c r="F90" s="39"/>
      <c r="G90" s="29"/>
    </row>
    <row r="91" spans="1:7" ht="19.5" customHeight="1">
      <c r="A91" s="33"/>
      <c r="B91" s="29"/>
      <c r="C91" s="29"/>
      <c r="D91" s="29"/>
      <c r="E91" s="29"/>
      <c r="F91" s="39"/>
      <c r="G91" s="29"/>
    </row>
    <row r="92" spans="1:7" ht="19.5" customHeight="1">
      <c r="A92" s="33"/>
      <c r="B92" s="29"/>
      <c r="C92" s="29"/>
      <c r="D92" s="29"/>
      <c r="E92" s="29"/>
      <c r="F92" s="39"/>
      <c r="G92" s="29"/>
    </row>
    <row r="93" spans="1:7" ht="19.5" customHeight="1">
      <c r="A93" s="33"/>
      <c r="B93" s="29"/>
      <c r="C93" s="29"/>
      <c r="D93" s="29"/>
      <c r="E93" s="29"/>
      <c r="F93" s="39"/>
      <c r="G93" s="29"/>
    </row>
    <row r="94" spans="1:7" ht="19.5" customHeight="1">
      <c r="A94" s="33"/>
      <c r="B94" s="22"/>
      <c r="C94" s="22"/>
      <c r="D94" s="22"/>
      <c r="E94" s="22"/>
      <c r="F94" s="39"/>
      <c r="G94" s="39"/>
    </row>
    <row r="95" spans="1:7" ht="19.5" customHeight="1">
      <c r="A95" s="33"/>
      <c r="B95" s="22"/>
      <c r="C95" s="22"/>
      <c r="D95" s="22"/>
      <c r="E95" s="22"/>
      <c r="F95" s="39"/>
      <c r="G95" s="39"/>
    </row>
    <row r="96" spans="1:7" ht="19.5" customHeight="1">
      <c r="A96" s="33"/>
      <c r="B96" s="22"/>
      <c r="C96" s="22"/>
      <c r="D96" s="22"/>
      <c r="E96" s="22"/>
      <c r="F96" s="39"/>
      <c r="G96" s="39"/>
    </row>
    <row r="97" spans="1:7" ht="19.5" customHeight="1">
      <c r="A97" s="33"/>
      <c r="B97" s="22"/>
      <c r="C97" s="22"/>
      <c r="D97" s="22"/>
      <c r="E97" s="22"/>
      <c r="F97" s="39"/>
      <c r="G97" s="39"/>
    </row>
    <row r="98" spans="1:7" ht="19.5" customHeight="1">
      <c r="A98" s="33"/>
      <c r="B98" s="22"/>
      <c r="C98" s="22"/>
      <c r="D98" s="22"/>
      <c r="E98" s="22"/>
      <c r="F98" s="39"/>
      <c r="G98" s="39"/>
    </row>
    <row r="99" spans="1:7" ht="19.5" customHeight="1">
      <c r="A99" s="33"/>
      <c r="B99" s="22"/>
      <c r="C99" s="22"/>
      <c r="D99" s="22"/>
      <c r="E99" s="22"/>
      <c r="F99" s="39"/>
      <c r="G99" s="39"/>
    </row>
    <row r="100" spans="1:7" ht="19.5" customHeight="1">
      <c r="A100" s="33"/>
      <c r="B100" s="29"/>
      <c r="C100" s="29"/>
      <c r="D100" s="29"/>
      <c r="E100" s="29"/>
      <c r="F100" s="39"/>
      <c r="G100" s="29"/>
    </row>
    <row r="101" spans="1:7" ht="19.5" customHeight="1">
      <c r="A101" s="33"/>
      <c r="B101" s="29"/>
      <c r="C101" s="29"/>
      <c r="D101" s="29"/>
      <c r="E101" s="29"/>
      <c r="F101" s="39"/>
      <c r="G101" s="29"/>
    </row>
    <row r="102" spans="1:7" ht="19.5" customHeight="1">
      <c r="A102" s="33"/>
      <c r="B102" s="29"/>
      <c r="C102" s="29"/>
      <c r="D102" s="29"/>
      <c r="E102" s="29"/>
      <c r="F102" s="39"/>
      <c r="G102" s="29"/>
    </row>
    <row r="103" spans="1:7" ht="19.5" customHeight="1">
      <c r="A103" s="33"/>
      <c r="B103" s="29"/>
      <c r="C103" s="29"/>
      <c r="D103" s="29"/>
      <c r="E103" s="29"/>
      <c r="F103" s="39"/>
      <c r="G103" s="29"/>
    </row>
    <row r="104" spans="1:7" ht="19.5" customHeight="1">
      <c r="A104" s="33"/>
      <c r="B104" s="29"/>
      <c r="C104" s="29"/>
      <c r="D104" s="29"/>
      <c r="E104" s="29"/>
      <c r="F104" s="39"/>
      <c r="G104" s="29"/>
    </row>
    <row r="105" spans="1:7" ht="19.5" customHeight="1">
      <c r="A105" s="33"/>
      <c r="B105" s="29"/>
      <c r="C105" s="29"/>
      <c r="D105" s="29"/>
      <c r="E105" s="29"/>
      <c r="F105" s="39"/>
      <c r="G105" s="29"/>
    </row>
    <row r="106" spans="1:7" ht="19.5" customHeight="1">
      <c r="A106" s="33"/>
      <c r="B106" s="29"/>
      <c r="C106" s="29"/>
      <c r="D106" s="29"/>
      <c r="E106" s="29"/>
      <c r="F106" s="39"/>
      <c r="G106" s="29"/>
    </row>
    <row r="107" spans="1:7" ht="19.5" customHeight="1">
      <c r="A107" s="33"/>
      <c r="B107" s="29"/>
      <c r="C107" s="29"/>
      <c r="D107" s="29"/>
      <c r="E107" s="29"/>
      <c r="F107" s="39"/>
      <c r="G107" s="29"/>
    </row>
    <row r="108" spans="1:7" ht="19.5" customHeight="1">
      <c r="A108" s="33"/>
      <c r="B108" s="33"/>
      <c r="C108" s="33"/>
      <c r="D108" s="33"/>
      <c r="E108" s="33"/>
      <c r="F108" s="39"/>
      <c r="G108" s="39"/>
    </row>
    <row r="109" spans="1:7" ht="19.5" customHeight="1">
      <c r="A109" s="33"/>
      <c r="B109" s="33"/>
      <c r="C109" s="33"/>
      <c r="D109" s="33"/>
      <c r="E109" s="33"/>
      <c r="F109" s="39"/>
      <c r="G109" s="39"/>
    </row>
    <row r="110" spans="1:7" ht="19.5" customHeight="1">
      <c r="A110" s="33"/>
      <c r="B110" s="33"/>
      <c r="C110" s="33"/>
      <c r="D110" s="33"/>
      <c r="E110" s="33"/>
      <c r="F110" s="39"/>
      <c r="G110" s="39"/>
    </row>
    <row r="111" spans="1:7" ht="19.5" customHeight="1">
      <c r="A111" s="33"/>
      <c r="B111" s="33"/>
      <c r="C111" s="33"/>
      <c r="D111" s="33"/>
      <c r="E111" s="33"/>
      <c r="F111" s="39"/>
      <c r="G111" s="39"/>
    </row>
    <row r="112" spans="1:7" ht="19.5" customHeight="1">
      <c r="A112" s="33"/>
      <c r="B112" s="33"/>
      <c r="C112" s="33"/>
      <c r="D112" s="33"/>
      <c r="E112" s="33"/>
      <c r="F112" s="39"/>
      <c r="G112" s="39"/>
    </row>
    <row r="113" spans="1:7" ht="19.5" customHeight="1">
      <c r="A113" s="33"/>
      <c r="B113" s="33"/>
      <c r="C113" s="33"/>
      <c r="D113" s="33"/>
      <c r="E113" s="33"/>
      <c r="F113" s="39"/>
      <c r="G113" s="39"/>
    </row>
    <row r="114" spans="1:7" ht="19.5" customHeight="1">
      <c r="A114" s="33"/>
      <c r="B114" s="33"/>
      <c r="C114" s="33"/>
      <c r="D114" s="33"/>
      <c r="E114" s="33"/>
      <c r="F114" s="39"/>
      <c r="G114" s="39"/>
    </row>
    <row r="115" spans="1:7" ht="19.5" customHeight="1">
      <c r="A115" s="33"/>
      <c r="B115" s="33"/>
      <c r="C115" s="33"/>
      <c r="D115" s="33"/>
      <c r="E115" s="33"/>
      <c r="F115" s="39"/>
      <c r="G115" s="39"/>
    </row>
    <row r="116" spans="1:7" ht="19.5" customHeight="1">
      <c r="A116" s="33"/>
      <c r="B116" s="33"/>
      <c r="C116" s="33"/>
      <c r="D116" s="33"/>
      <c r="E116" s="33"/>
      <c r="F116" s="39"/>
      <c r="G116" s="39"/>
    </row>
    <row r="117" spans="1:7" ht="19.5" customHeight="1">
      <c r="A117" s="33"/>
      <c r="B117" s="33"/>
      <c r="C117" s="33"/>
      <c r="D117" s="33"/>
      <c r="E117" s="33"/>
      <c r="F117" s="39"/>
      <c r="G117" s="39"/>
    </row>
    <row r="118" spans="1:7" ht="19.5" customHeight="1">
      <c r="A118" s="33"/>
      <c r="B118" s="33"/>
      <c r="C118" s="33"/>
      <c r="D118" s="33"/>
      <c r="E118" s="33"/>
      <c r="F118" s="39"/>
      <c r="G118" s="39"/>
    </row>
    <row r="119" spans="1:7" ht="19.5" customHeight="1">
      <c r="A119" s="33"/>
      <c r="B119" s="33"/>
      <c r="C119" s="33"/>
      <c r="D119" s="33"/>
      <c r="E119" s="33"/>
      <c r="F119" s="39"/>
      <c r="G119" s="39"/>
    </row>
    <row r="120" spans="1:7" ht="19.5" customHeight="1">
      <c r="A120" s="33"/>
      <c r="B120" s="33"/>
      <c r="C120" s="33"/>
      <c r="D120" s="33"/>
      <c r="E120" s="33"/>
      <c r="F120" s="39"/>
      <c r="G120" s="39"/>
    </row>
    <row r="121" spans="1:7" ht="19.5" customHeight="1">
      <c r="A121" s="33"/>
      <c r="B121" s="33"/>
      <c r="C121" s="33"/>
      <c r="D121" s="33"/>
      <c r="E121" s="33"/>
      <c r="F121" s="39"/>
      <c r="G121" s="39"/>
    </row>
    <row r="122" spans="1:7" ht="19.5" customHeight="1">
      <c r="A122" s="33"/>
      <c r="B122" s="33"/>
      <c r="C122" s="33"/>
      <c r="D122" s="33"/>
      <c r="E122" s="33"/>
      <c r="F122" s="39"/>
      <c r="G122" s="39"/>
    </row>
    <row r="123" spans="1:7" ht="19.5" customHeight="1">
      <c r="A123" s="33"/>
      <c r="B123" s="33"/>
      <c r="C123" s="33"/>
      <c r="D123" s="33"/>
      <c r="E123" s="33"/>
      <c r="F123" s="39"/>
      <c r="G123" s="39"/>
    </row>
    <row r="124" spans="1:7" ht="19.5" customHeight="1">
      <c r="A124" s="33"/>
      <c r="B124" s="33"/>
      <c r="C124" s="33"/>
      <c r="D124" s="33"/>
      <c r="E124" s="33"/>
      <c r="F124" s="39"/>
      <c r="G124" s="39"/>
    </row>
    <row r="125" spans="1:7" ht="19.5" customHeight="1">
      <c r="A125" s="33"/>
      <c r="B125" s="33"/>
      <c r="C125" s="33"/>
      <c r="D125" s="33"/>
      <c r="E125" s="33"/>
      <c r="F125" s="39"/>
      <c r="G125" s="39"/>
    </row>
    <row r="126" spans="1:7" ht="19.5" customHeight="1">
      <c r="A126" s="33"/>
      <c r="B126" s="33"/>
      <c r="C126" s="33"/>
      <c r="D126" s="33"/>
      <c r="E126" s="33"/>
      <c r="F126" s="39"/>
      <c r="G126" s="39"/>
    </row>
    <row r="127" spans="1:7" ht="19.5" customHeight="1">
      <c r="A127" s="33"/>
      <c r="B127" s="33"/>
      <c r="C127" s="33"/>
      <c r="D127" s="33"/>
      <c r="E127" s="33"/>
      <c r="F127" s="39"/>
      <c r="G127" s="39"/>
    </row>
    <row r="128" spans="1:7" ht="19.5" customHeight="1">
      <c r="A128" s="33"/>
      <c r="B128" s="33"/>
      <c r="C128" s="33"/>
      <c r="D128" s="33"/>
      <c r="E128" s="33"/>
      <c r="F128" s="39"/>
      <c r="G128" s="39"/>
    </row>
    <row r="129" spans="1:7" ht="19.5" customHeight="1">
      <c r="A129" s="33"/>
      <c r="B129" s="33"/>
      <c r="C129" s="33"/>
      <c r="D129" s="33"/>
      <c r="E129" s="33"/>
      <c r="F129" s="39"/>
      <c r="G129" s="39"/>
    </row>
    <row r="130" spans="1:7" ht="19.5" customHeight="1">
      <c r="A130" s="33"/>
      <c r="B130" s="33"/>
      <c r="C130" s="33"/>
      <c r="D130" s="33"/>
      <c r="E130" s="33"/>
      <c r="F130" s="39"/>
      <c r="G130" s="39"/>
    </row>
    <row r="131" spans="1:7" ht="19.5" customHeight="1">
      <c r="A131" s="33"/>
      <c r="B131" s="33"/>
      <c r="C131" s="33"/>
      <c r="D131" s="44"/>
      <c r="E131" s="33"/>
      <c r="F131" s="39"/>
      <c r="G131" s="39"/>
    </row>
    <row r="132" spans="1:7" ht="19.5" customHeight="1">
      <c r="A132" s="33"/>
      <c r="B132" s="33"/>
      <c r="C132" s="33"/>
      <c r="D132" s="33"/>
      <c r="E132" s="33"/>
      <c r="F132" s="39"/>
      <c r="G132" s="39"/>
    </row>
    <row r="133" spans="1:7" ht="19.5" customHeight="1">
      <c r="A133" s="33"/>
      <c r="B133" s="33"/>
      <c r="C133" s="33"/>
      <c r="D133" s="33"/>
      <c r="E133" s="33"/>
      <c r="F133" s="39"/>
      <c r="G133" s="39"/>
    </row>
    <row r="134" spans="1:7" ht="19.5" customHeight="1">
      <c r="A134" s="33"/>
      <c r="B134" s="33"/>
      <c r="C134" s="33"/>
      <c r="D134" s="33"/>
      <c r="E134" s="33"/>
      <c r="F134" s="39"/>
      <c r="G134" s="39"/>
    </row>
    <row r="135" spans="1:7" ht="19.5" customHeight="1">
      <c r="A135" s="33"/>
      <c r="B135" s="33"/>
      <c r="C135" s="33"/>
      <c r="D135" s="33"/>
      <c r="E135" s="33"/>
      <c r="F135" s="39"/>
      <c r="G135" s="39"/>
    </row>
    <row r="136" spans="1:7" ht="19.5" customHeight="1">
      <c r="A136" s="33"/>
      <c r="B136" s="33"/>
      <c r="C136" s="33"/>
      <c r="D136" s="33"/>
      <c r="E136" s="33"/>
      <c r="F136" s="39"/>
      <c r="G136" s="39"/>
    </row>
    <row r="137" spans="1:7" ht="19.5" customHeight="1">
      <c r="A137" s="33"/>
      <c r="B137" s="33"/>
      <c r="C137" s="33"/>
      <c r="D137" s="33"/>
      <c r="E137" s="33"/>
      <c r="F137" s="39"/>
      <c r="G137" s="39"/>
    </row>
    <row r="138" spans="1:7" ht="19.5" customHeight="1">
      <c r="A138" s="33"/>
      <c r="B138" s="33"/>
      <c r="C138" s="33"/>
      <c r="D138" s="33"/>
      <c r="E138" s="33"/>
      <c r="F138" s="39"/>
      <c r="G138" s="39"/>
    </row>
    <row r="139" spans="1:7" ht="19.5" customHeight="1">
      <c r="A139" s="33"/>
      <c r="B139" s="33"/>
      <c r="C139" s="33"/>
      <c r="D139" s="33"/>
      <c r="E139" s="33"/>
      <c r="F139" s="39"/>
      <c r="G139" s="39"/>
    </row>
    <row r="140" spans="1:7" ht="19.5" customHeight="1">
      <c r="A140" s="33"/>
      <c r="B140" s="33"/>
      <c r="C140" s="33"/>
      <c r="D140" s="33"/>
      <c r="E140" s="33"/>
      <c r="F140" s="39"/>
      <c r="G140" s="39"/>
    </row>
    <row r="141" spans="1:7" ht="19.5" customHeight="1">
      <c r="A141" s="33"/>
      <c r="B141" s="33"/>
      <c r="C141" s="33"/>
      <c r="D141" s="33"/>
      <c r="E141" s="33"/>
      <c r="F141" s="39"/>
      <c r="G141" s="39"/>
    </row>
    <row r="142" spans="1:7" ht="19.5" customHeight="1">
      <c r="A142" s="33"/>
      <c r="B142" s="33"/>
      <c r="C142" s="33"/>
      <c r="D142" s="33"/>
      <c r="E142" s="33"/>
      <c r="F142" s="39"/>
      <c r="G142" s="39"/>
    </row>
    <row r="143" spans="1:7" ht="19.5" customHeight="1">
      <c r="A143" s="33"/>
      <c r="B143" s="33"/>
      <c r="C143" s="33"/>
      <c r="D143" s="33"/>
      <c r="E143" s="33"/>
      <c r="F143" s="39"/>
      <c r="G143" s="39"/>
    </row>
    <row r="144" spans="1:7" ht="19.5" customHeight="1">
      <c r="A144" s="33"/>
      <c r="B144" s="33"/>
      <c r="C144" s="33"/>
      <c r="D144" s="33"/>
      <c r="E144" s="33"/>
      <c r="F144" s="39"/>
      <c r="G144" s="39"/>
    </row>
    <row r="145" spans="1:7" ht="19.5" customHeight="1">
      <c r="A145" s="33"/>
      <c r="B145" s="33"/>
      <c r="C145" s="33"/>
      <c r="D145" s="33"/>
      <c r="E145" s="33"/>
      <c r="F145" s="39"/>
      <c r="G145" s="39"/>
    </row>
    <row r="146" spans="1:7" ht="19.5" customHeight="1">
      <c r="A146" s="33"/>
      <c r="B146" s="33"/>
      <c r="C146" s="33"/>
      <c r="D146" s="33"/>
      <c r="E146" s="33"/>
      <c r="F146" s="39"/>
      <c r="G146" s="39"/>
    </row>
    <row r="147" spans="1:7" ht="19.5" customHeight="1">
      <c r="A147" s="33"/>
      <c r="B147" s="33"/>
      <c r="C147" s="33"/>
      <c r="D147" s="33"/>
      <c r="E147" s="33"/>
      <c r="F147" s="39"/>
      <c r="G147" s="39"/>
    </row>
    <row r="148" spans="1:7" ht="19.5" customHeight="1">
      <c r="A148" s="33"/>
      <c r="B148" s="33"/>
      <c r="C148" s="33"/>
      <c r="D148" s="33"/>
      <c r="E148" s="33"/>
      <c r="F148" s="39"/>
      <c r="G148" s="39"/>
    </row>
    <row r="149" spans="1:7" ht="19.5" customHeight="1">
      <c r="A149" s="33"/>
      <c r="B149" s="33"/>
      <c r="C149" s="33"/>
      <c r="D149" s="33"/>
      <c r="E149" s="33"/>
      <c r="F149" s="39"/>
      <c r="G149" s="39"/>
    </row>
    <row r="150" spans="1:7" ht="19.5" customHeight="1">
      <c r="A150" s="33"/>
      <c r="B150" s="33"/>
      <c r="C150" s="33"/>
      <c r="D150" s="33"/>
      <c r="E150" s="33"/>
      <c r="F150" s="39"/>
      <c r="G150" s="39"/>
    </row>
    <row r="151" spans="1:7" ht="19.5" customHeight="1">
      <c r="A151" s="33"/>
      <c r="B151" s="33"/>
      <c r="C151" s="33"/>
      <c r="D151" s="33"/>
      <c r="E151" s="33"/>
      <c r="F151" s="39"/>
      <c r="G151" s="39"/>
    </row>
    <row r="152" spans="1:7" ht="19.5" customHeight="1">
      <c r="A152" s="33"/>
      <c r="B152" s="33"/>
      <c r="C152" s="33"/>
      <c r="D152" s="33"/>
      <c r="E152" s="33"/>
      <c r="F152" s="39"/>
      <c r="G152" s="39"/>
    </row>
    <row r="153" spans="1:7" ht="19.5" customHeight="1">
      <c r="A153" s="33"/>
      <c r="B153" s="33"/>
      <c r="C153" s="33"/>
      <c r="D153" s="33"/>
      <c r="E153" s="33"/>
      <c r="F153" s="39"/>
      <c r="G153" s="39"/>
    </row>
    <row r="154" spans="1:7" ht="19.5" customHeight="1">
      <c r="A154" s="33"/>
      <c r="B154" s="33"/>
      <c r="C154" s="33"/>
      <c r="D154" s="33"/>
      <c r="E154" s="33"/>
      <c r="F154" s="39"/>
      <c r="G154" s="39"/>
    </row>
    <row r="155" spans="1:7" ht="19.5" customHeight="1">
      <c r="A155" s="33"/>
      <c r="B155" s="33"/>
      <c r="C155" s="33"/>
      <c r="D155" s="33"/>
      <c r="E155" s="33"/>
      <c r="F155" s="39"/>
      <c r="G155" s="39"/>
    </row>
    <row r="156" spans="1:7" ht="19.5" customHeight="1">
      <c r="A156" s="33"/>
      <c r="B156" s="33"/>
      <c r="C156" s="33"/>
      <c r="D156" s="33"/>
      <c r="E156" s="33"/>
      <c r="F156" s="39"/>
      <c r="G156" s="39"/>
    </row>
    <row r="157" spans="1:7" ht="19.5" customHeight="1">
      <c r="A157" s="33"/>
      <c r="B157" s="33"/>
      <c r="C157" s="33"/>
      <c r="D157" s="44"/>
      <c r="E157" s="33"/>
      <c r="F157" s="39"/>
      <c r="G157" s="39"/>
    </row>
    <row r="158" spans="1:7" ht="19.5" customHeight="1">
      <c r="A158" s="33"/>
      <c r="B158" s="33"/>
      <c r="C158" s="33"/>
      <c r="D158" s="33"/>
      <c r="E158" s="33"/>
      <c r="F158" s="39"/>
      <c r="G158" s="39"/>
    </row>
    <row r="159" spans="1:7" ht="19.5" customHeight="1">
      <c r="A159" s="33"/>
      <c r="B159" s="33"/>
      <c r="C159" s="33"/>
      <c r="D159" s="33"/>
      <c r="E159" s="33"/>
      <c r="F159" s="39"/>
      <c r="G159" s="39"/>
    </row>
    <row r="160" spans="1:7" ht="19.5" customHeight="1">
      <c r="A160" s="33"/>
      <c r="B160" s="33"/>
      <c r="C160" s="33"/>
      <c r="D160" s="33"/>
      <c r="E160" s="33"/>
      <c r="F160" s="39"/>
      <c r="G160" s="39"/>
    </row>
    <row r="161" spans="1:7" ht="19.5" customHeight="1">
      <c r="A161" s="33"/>
      <c r="B161" s="33"/>
      <c r="C161" s="33"/>
      <c r="D161" s="33"/>
      <c r="E161" s="33"/>
      <c r="F161" s="39"/>
      <c r="G161" s="39"/>
    </row>
    <row r="162" spans="1:7" ht="19.5" customHeight="1">
      <c r="A162" s="33"/>
      <c r="B162" s="33"/>
      <c r="C162" s="33"/>
      <c r="D162" s="33"/>
      <c r="E162" s="33"/>
      <c r="F162" s="39"/>
      <c r="G162" s="39"/>
    </row>
    <row r="163" spans="1:7" ht="19.5" customHeight="1">
      <c r="A163" s="33"/>
      <c r="B163" s="33"/>
      <c r="C163" s="33"/>
      <c r="D163" s="33"/>
      <c r="E163" s="33"/>
      <c r="F163" s="39"/>
      <c r="G163" s="39"/>
    </row>
    <row r="164" spans="1:7" ht="19.5" customHeight="1">
      <c r="A164" s="33"/>
      <c r="B164" s="33"/>
      <c r="C164" s="33"/>
      <c r="D164" s="33"/>
      <c r="E164" s="33"/>
      <c r="F164" s="39"/>
      <c r="G164" s="39"/>
    </row>
    <row r="165" spans="1:7" ht="19.5" customHeight="1">
      <c r="A165" s="33"/>
      <c r="B165" s="33"/>
      <c r="C165" s="33"/>
      <c r="D165" s="33"/>
      <c r="E165" s="33"/>
      <c r="F165" s="39"/>
      <c r="G165" s="39"/>
    </row>
    <row r="166" spans="1:7" ht="19.5" customHeight="1">
      <c r="A166" s="33"/>
      <c r="B166" s="33"/>
      <c r="C166" s="33"/>
      <c r="D166" s="33"/>
      <c r="E166" s="33"/>
      <c r="F166" s="39"/>
      <c r="G166" s="39"/>
    </row>
    <row r="167" spans="1:7" ht="19.5" customHeight="1">
      <c r="A167" s="33"/>
      <c r="B167" s="33"/>
      <c r="C167" s="33"/>
      <c r="D167" s="33"/>
      <c r="E167" s="33"/>
      <c r="F167" s="39"/>
      <c r="G167" s="39"/>
    </row>
    <row r="168" spans="1:7" ht="19.5" customHeight="1">
      <c r="A168" s="33"/>
      <c r="B168" s="33"/>
      <c r="C168" s="33"/>
      <c r="D168" s="33"/>
      <c r="E168" s="33"/>
      <c r="F168" s="39"/>
      <c r="G168" s="39"/>
    </row>
    <row r="169" spans="1:7" ht="19.5" customHeight="1">
      <c r="A169" s="33"/>
      <c r="B169" s="33"/>
      <c r="C169" s="33"/>
      <c r="D169" s="33"/>
      <c r="E169" s="33"/>
      <c r="F169" s="39"/>
      <c r="G169" s="39"/>
    </row>
    <row r="170" spans="1:7" ht="19.5" customHeight="1">
      <c r="A170" s="33"/>
      <c r="B170" s="33"/>
      <c r="C170" s="33"/>
      <c r="D170" s="33"/>
      <c r="E170" s="33"/>
      <c r="F170" s="39"/>
      <c r="G170" s="39"/>
    </row>
    <row r="171" spans="1:7" ht="19.5" customHeight="1">
      <c r="A171" s="33"/>
      <c r="B171" s="33"/>
      <c r="C171" s="33"/>
      <c r="D171" s="33"/>
      <c r="E171" s="33"/>
      <c r="F171" s="39"/>
      <c r="G171" s="39"/>
    </row>
    <row r="172" spans="1:7" ht="19.5" customHeight="1">
      <c r="A172" s="33"/>
      <c r="B172" s="33"/>
      <c r="C172" s="33"/>
      <c r="D172" s="44"/>
      <c r="E172" s="33"/>
      <c r="F172" s="39"/>
      <c r="G172" s="39"/>
    </row>
    <row r="173" spans="1:7" ht="19.5" customHeight="1">
      <c r="A173" s="33"/>
      <c r="B173" s="33"/>
      <c r="C173" s="33"/>
      <c r="D173" s="33"/>
      <c r="E173" s="33"/>
      <c r="F173" s="39"/>
      <c r="G173" s="39"/>
    </row>
    <row r="174" spans="1:7" ht="19.5" customHeight="1">
      <c r="A174" s="33"/>
      <c r="B174" s="33"/>
      <c r="C174" s="33"/>
      <c r="D174" s="33"/>
      <c r="E174" s="33"/>
      <c r="F174" s="39"/>
      <c r="G174" s="39"/>
    </row>
    <row r="175" spans="1:7" ht="19.5" customHeight="1">
      <c r="A175" s="33"/>
      <c r="B175" s="33"/>
      <c r="C175" s="33"/>
      <c r="D175" s="33"/>
      <c r="E175" s="33"/>
      <c r="F175" s="39"/>
      <c r="G175" s="39"/>
    </row>
    <row r="176" spans="1:7" ht="19.5" customHeight="1">
      <c r="A176" s="33"/>
      <c r="B176" s="33"/>
      <c r="C176" s="33"/>
      <c r="D176" s="33"/>
      <c r="E176" s="33"/>
      <c r="F176" s="39"/>
      <c r="G176" s="39"/>
    </row>
    <row r="177" spans="1:7" ht="19.5" customHeight="1">
      <c r="A177" s="33"/>
      <c r="B177" s="33"/>
      <c r="C177" s="33"/>
      <c r="D177" s="33"/>
      <c r="E177" s="33"/>
      <c r="F177" s="39"/>
      <c r="G177" s="39"/>
    </row>
    <row r="178" spans="1:7" ht="19.5" customHeight="1">
      <c r="A178" s="33"/>
      <c r="B178" s="33"/>
      <c r="C178" s="33"/>
      <c r="D178" s="33"/>
      <c r="E178" s="33"/>
      <c r="F178" s="39"/>
      <c r="G178" s="39"/>
    </row>
    <row r="179" spans="1:7" ht="19.5" customHeight="1">
      <c r="A179" s="33"/>
      <c r="B179" s="33"/>
      <c r="C179" s="33"/>
      <c r="D179" s="33"/>
      <c r="E179" s="33"/>
      <c r="F179" s="39"/>
      <c r="G179" s="39"/>
    </row>
    <row r="180" spans="1:7" ht="19.5" customHeight="1">
      <c r="A180" s="33"/>
      <c r="B180" s="33"/>
      <c r="C180" s="33"/>
      <c r="D180" s="44"/>
      <c r="E180" s="33"/>
      <c r="F180" s="39"/>
      <c r="G180" s="39"/>
    </row>
    <row r="181" spans="1:7" ht="19.5" customHeight="1">
      <c r="A181" s="33"/>
      <c r="B181" s="33"/>
      <c r="C181" s="33"/>
      <c r="D181" s="33"/>
      <c r="E181" s="33"/>
      <c r="F181" s="39"/>
      <c r="G181" s="39"/>
    </row>
    <row r="182" spans="1:7" ht="19.5" customHeight="1">
      <c r="A182" s="33"/>
      <c r="B182" s="33"/>
      <c r="C182" s="33"/>
      <c r="D182" s="33"/>
      <c r="E182" s="33"/>
      <c r="F182" s="39"/>
      <c r="G182" s="39"/>
    </row>
    <row r="183" spans="1:7" ht="19.5" customHeight="1">
      <c r="A183" s="33"/>
      <c r="B183" s="33"/>
      <c r="C183" s="33"/>
      <c r="D183" s="44"/>
      <c r="E183" s="33"/>
      <c r="F183" s="39"/>
      <c r="G183" s="39"/>
    </row>
    <row r="184" spans="1:7" ht="19.5" customHeight="1">
      <c r="A184" s="33"/>
      <c r="B184" s="33"/>
      <c r="C184" s="33"/>
      <c r="D184" s="33"/>
      <c r="E184" s="33"/>
      <c r="F184" s="39"/>
      <c r="G184" s="39"/>
    </row>
    <row r="185" spans="1:7" ht="19.5" customHeight="1">
      <c r="A185" s="33"/>
      <c r="B185" s="33"/>
      <c r="C185" s="33"/>
      <c r="D185" s="33"/>
      <c r="E185" s="33"/>
      <c r="F185" s="39"/>
      <c r="G185" s="39"/>
    </row>
    <row r="186" spans="1:7" ht="19.5" customHeight="1">
      <c r="A186" s="33"/>
      <c r="B186" s="33"/>
      <c r="C186" s="33"/>
      <c r="D186" s="33"/>
      <c r="E186" s="33"/>
      <c r="F186" s="39"/>
      <c r="G186" s="39"/>
    </row>
    <row r="187" spans="1:7" ht="19.5" customHeight="1">
      <c r="A187" s="33"/>
      <c r="B187" s="33"/>
      <c r="C187" s="33"/>
      <c r="D187" s="33"/>
      <c r="E187" s="33"/>
      <c r="F187" s="39"/>
      <c r="G187" s="39"/>
    </row>
    <row r="188" spans="1:7" ht="19.5" customHeight="1">
      <c r="A188" s="33"/>
      <c r="B188" s="33"/>
      <c r="C188" s="33"/>
      <c r="D188" s="33"/>
      <c r="E188" s="33"/>
      <c r="F188" s="39"/>
      <c r="G188" s="39"/>
    </row>
    <row r="189" spans="1:7" ht="19.5" customHeight="1">
      <c r="A189" s="33"/>
      <c r="B189" s="33"/>
      <c r="C189" s="33"/>
      <c r="D189" s="33"/>
      <c r="E189" s="33"/>
      <c r="F189" s="39"/>
      <c r="G189" s="39"/>
    </row>
    <row r="190" spans="1:7" ht="19.5" customHeight="1">
      <c r="A190" s="33"/>
      <c r="B190" s="33"/>
      <c r="C190" s="33"/>
      <c r="D190" s="33"/>
      <c r="E190" s="33"/>
      <c r="F190" s="39"/>
      <c r="G190" s="39"/>
    </row>
    <row r="191" spans="1:7" ht="19.5" customHeight="1">
      <c r="A191" s="33"/>
      <c r="B191" s="33"/>
      <c r="C191" s="33"/>
      <c r="D191" s="33"/>
      <c r="E191" s="33"/>
      <c r="F191" s="39"/>
      <c r="G191" s="39"/>
    </row>
    <row r="192" spans="1:7" ht="19.5" customHeight="1">
      <c r="A192" s="33"/>
      <c r="B192" s="33"/>
      <c r="C192" s="33"/>
      <c r="D192" s="33"/>
      <c r="E192" s="33"/>
      <c r="F192" s="39"/>
      <c r="G192" s="39"/>
    </row>
    <row r="193" spans="1:7" ht="19.5" customHeight="1">
      <c r="A193" s="33"/>
      <c r="B193" s="33"/>
      <c r="C193" s="33"/>
      <c r="D193" s="33"/>
      <c r="E193" s="33"/>
      <c r="F193" s="39"/>
      <c r="G193" s="39"/>
    </row>
    <row r="194" spans="1:7" ht="19.5" customHeight="1">
      <c r="A194" s="33"/>
      <c r="B194" s="33"/>
      <c r="C194" s="33"/>
      <c r="D194" s="33"/>
      <c r="E194" s="33"/>
      <c r="F194" s="39"/>
      <c r="G194" s="39"/>
    </row>
    <row r="195" spans="1:7" ht="19.5" customHeight="1">
      <c r="A195" s="33"/>
      <c r="B195" s="33"/>
      <c r="C195" s="33"/>
      <c r="D195" s="33"/>
      <c r="E195" s="33"/>
      <c r="F195" s="39"/>
      <c r="G195" s="39"/>
    </row>
    <row r="196" spans="1:7" ht="19.5" customHeight="1">
      <c r="A196" s="33"/>
      <c r="B196" s="33"/>
      <c r="C196" s="33"/>
      <c r="D196" s="33"/>
      <c r="E196" s="33"/>
      <c r="F196" s="39"/>
      <c r="G196" s="39"/>
    </row>
  </sheetData>
  <sheetProtection/>
  <conditionalFormatting sqref="G35:G54 F68:F80 F86:F107">
    <cfRule type="cellIs" priority="1" dxfId="0" operator="equal" stopIfTrue="1">
      <formula>3</formula>
    </cfRule>
  </conditionalFormatting>
  <printOptions gridLines="1"/>
  <pageMargins left="0.7900000000000001" right="0.2" top="0.47" bottom="0.47" header="0.2" footer="0.39"/>
  <pageSetup horizontalDpi="600" verticalDpi="600" orientation="landscape" paperSize="9"/>
  <headerFooter scaleWithDoc="0" alignWithMargins="0">
    <oddHeader>&amp;C&amp;"仿宋_GB2312,加粗"中国音协音乐考级&amp;"Times New Roman,加粗"______&amp;"仿宋_GB2312,加粗"考区&amp;"Times New Roman,加粗"______&amp;"仿宋_GB2312,加粗"考点&amp;"Times New Roman,加粗"______&amp;"仿宋_GB2312,加粗"专业九级考生花名册&amp;R&amp;"Times New Roman,常规"&amp;P/&amp;N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workbookViewId="0" topLeftCell="A1">
      <pane xSplit="2" ySplit="1" topLeftCell="C8" activePane="bottomRight" state="frozen"/>
      <selection pane="bottomRight" activeCell="M13" sqref="M13"/>
    </sheetView>
  </sheetViews>
  <sheetFormatPr defaultColWidth="9.00390625" defaultRowHeight="19.5" customHeight="1"/>
  <cols>
    <col min="1" max="1" width="10.625" style="2" customWidth="1"/>
    <col min="2" max="2" width="11.375" style="3" customWidth="1"/>
    <col min="3" max="3" width="5.625" style="3" customWidth="1"/>
    <col min="4" max="4" width="10.625" style="3" customWidth="1"/>
    <col min="5" max="7" width="9.625" style="3" customWidth="1"/>
    <col min="8" max="8" width="15.375" style="3" customWidth="1"/>
    <col min="9" max="252" width="10.00390625" style="3" customWidth="1"/>
    <col min="253" max="253" width="10.00390625" style="3" bestFit="1" customWidth="1"/>
    <col min="254" max="16384" width="9.00390625" style="3" customWidth="1"/>
  </cols>
  <sheetData>
    <row r="1" spans="1:22" s="1" customFormat="1" ht="19.5" customHeight="1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</row>
    <row r="2" spans="1:7" ht="19.5" customHeight="1">
      <c r="A2" s="6">
        <v>10210001</v>
      </c>
      <c r="B2" s="7" t="s">
        <v>417</v>
      </c>
      <c r="C2" s="7" t="s">
        <v>59</v>
      </c>
      <c r="D2" s="8" t="s">
        <v>375</v>
      </c>
      <c r="E2" s="7" t="s">
        <v>52</v>
      </c>
      <c r="F2" s="7">
        <v>10</v>
      </c>
      <c r="G2" s="9"/>
    </row>
    <row r="3" spans="1:7" ht="19.5" customHeight="1">
      <c r="A3" s="6">
        <v>10210002</v>
      </c>
      <c r="B3" s="7" t="s">
        <v>418</v>
      </c>
      <c r="C3" s="7" t="s">
        <v>59</v>
      </c>
      <c r="D3" s="6" t="s">
        <v>419</v>
      </c>
      <c r="E3" s="7" t="s">
        <v>52</v>
      </c>
      <c r="F3" s="7">
        <v>10</v>
      </c>
      <c r="G3" s="9"/>
    </row>
    <row r="4" spans="1:7" ht="19.5" customHeight="1">
      <c r="A4" s="6">
        <v>10210003</v>
      </c>
      <c r="B4" s="7" t="s">
        <v>420</v>
      </c>
      <c r="C4" s="7" t="s">
        <v>59</v>
      </c>
      <c r="D4" s="8" t="s">
        <v>354</v>
      </c>
      <c r="E4" s="7" t="s">
        <v>52</v>
      </c>
      <c r="F4" s="7">
        <v>10</v>
      </c>
      <c r="G4" s="9"/>
    </row>
    <row r="5" spans="1:7" ht="19.5" customHeight="1">
      <c r="A5" s="6">
        <v>10210004</v>
      </c>
      <c r="B5" s="7" t="s">
        <v>421</v>
      </c>
      <c r="C5" s="7" t="s">
        <v>50</v>
      </c>
      <c r="D5" s="8" t="s">
        <v>312</v>
      </c>
      <c r="E5" s="7" t="s">
        <v>52</v>
      </c>
      <c r="F5" s="7">
        <v>10</v>
      </c>
      <c r="G5" s="9"/>
    </row>
    <row r="6" spans="1:7" ht="19.5" customHeight="1">
      <c r="A6" s="6">
        <v>10210005</v>
      </c>
      <c r="B6" s="7" t="s">
        <v>422</v>
      </c>
      <c r="C6" s="7" t="s">
        <v>59</v>
      </c>
      <c r="D6" s="8" t="s">
        <v>149</v>
      </c>
      <c r="E6" s="7" t="s">
        <v>52</v>
      </c>
      <c r="F6" s="7">
        <v>10</v>
      </c>
      <c r="G6" s="9"/>
    </row>
    <row r="7" spans="1:7" ht="19.5" customHeight="1">
      <c r="A7" s="6">
        <v>10210006</v>
      </c>
      <c r="B7" s="7" t="s">
        <v>423</v>
      </c>
      <c r="C7" s="7" t="s">
        <v>50</v>
      </c>
      <c r="D7" s="8" t="s">
        <v>257</v>
      </c>
      <c r="E7" s="7" t="s">
        <v>52</v>
      </c>
      <c r="F7" s="7">
        <v>10</v>
      </c>
      <c r="G7" s="9"/>
    </row>
    <row r="8" spans="1:7" ht="19.5" customHeight="1">
      <c r="A8" s="6">
        <v>10210007</v>
      </c>
      <c r="B8" s="7" t="s">
        <v>424</v>
      </c>
      <c r="C8" s="7" t="s">
        <v>50</v>
      </c>
      <c r="D8" s="8" t="s">
        <v>361</v>
      </c>
      <c r="E8" s="7" t="s">
        <v>52</v>
      </c>
      <c r="F8" s="7">
        <v>10</v>
      </c>
      <c r="G8" s="9"/>
    </row>
    <row r="9" spans="1:7" ht="19.5" customHeight="1">
      <c r="A9" s="6">
        <v>10210008</v>
      </c>
      <c r="B9" s="7" t="s">
        <v>425</v>
      </c>
      <c r="C9" s="7" t="s">
        <v>59</v>
      </c>
      <c r="D9" s="8" t="s">
        <v>302</v>
      </c>
      <c r="E9" s="7" t="s">
        <v>52</v>
      </c>
      <c r="F9" s="7">
        <v>10</v>
      </c>
      <c r="G9" s="9"/>
    </row>
    <row r="10" spans="1:7" ht="19.5" customHeight="1">
      <c r="A10" s="6">
        <v>10210009</v>
      </c>
      <c r="B10" s="7" t="s">
        <v>426</v>
      </c>
      <c r="C10" s="7" t="s">
        <v>59</v>
      </c>
      <c r="D10" s="8" t="s">
        <v>336</v>
      </c>
      <c r="E10" s="7" t="s">
        <v>52</v>
      </c>
      <c r="F10" s="7">
        <v>10</v>
      </c>
      <c r="G10" s="9"/>
    </row>
    <row r="11" spans="1:20" ht="19.5" customHeight="1">
      <c r="A11" s="6">
        <v>10210010</v>
      </c>
      <c r="B11" s="7" t="s">
        <v>427</v>
      </c>
      <c r="C11" s="7" t="s">
        <v>59</v>
      </c>
      <c r="D11" s="8" t="s">
        <v>428</v>
      </c>
      <c r="E11" s="7" t="s">
        <v>52</v>
      </c>
      <c r="F11" s="7">
        <v>10</v>
      </c>
      <c r="G11" s="9"/>
      <c r="H11" s="10"/>
      <c r="J11" s="10"/>
      <c r="L11" s="10"/>
      <c r="P11" s="10"/>
      <c r="R11" s="10"/>
      <c r="T11" s="10"/>
    </row>
    <row r="12" spans="1:20" ht="19.5" customHeight="1">
      <c r="A12" s="6">
        <v>10210011</v>
      </c>
      <c r="B12" s="7" t="s">
        <v>429</v>
      </c>
      <c r="C12" s="7" t="s">
        <v>50</v>
      </c>
      <c r="D12" s="8" t="s">
        <v>183</v>
      </c>
      <c r="E12" s="7" t="s">
        <v>52</v>
      </c>
      <c r="F12" s="7">
        <v>10</v>
      </c>
      <c r="G12" s="9"/>
      <c r="L12" s="10"/>
      <c r="T12" s="10"/>
    </row>
    <row r="13" spans="1:20" ht="19.5" customHeight="1">
      <c r="A13" s="6">
        <v>10210012</v>
      </c>
      <c r="B13" s="7" t="s">
        <v>430</v>
      </c>
      <c r="C13" s="7" t="s">
        <v>50</v>
      </c>
      <c r="D13" s="8" t="s">
        <v>354</v>
      </c>
      <c r="E13" s="7" t="s">
        <v>52</v>
      </c>
      <c r="F13" s="7">
        <v>10</v>
      </c>
      <c r="G13" s="9"/>
      <c r="K13" s="10"/>
      <c r="L13" s="10"/>
      <c r="S13" s="10"/>
      <c r="T13" s="10"/>
    </row>
    <row r="14" spans="1:20" ht="19.5" customHeight="1">
      <c r="A14" s="6">
        <v>10210013</v>
      </c>
      <c r="B14" s="7" t="s">
        <v>431</v>
      </c>
      <c r="C14" s="7" t="s">
        <v>50</v>
      </c>
      <c r="D14" s="8" t="s">
        <v>354</v>
      </c>
      <c r="E14" s="7" t="s">
        <v>52</v>
      </c>
      <c r="F14" s="7">
        <v>10</v>
      </c>
      <c r="G14" s="9"/>
      <c r="K14" s="10"/>
      <c r="L14" s="10"/>
      <c r="S14" s="10"/>
      <c r="T14" s="10"/>
    </row>
    <row r="15" spans="1:20" ht="19.5" customHeight="1">
      <c r="A15" s="6">
        <v>10210014</v>
      </c>
      <c r="B15" s="7" t="s">
        <v>432</v>
      </c>
      <c r="C15" s="7" t="s">
        <v>59</v>
      </c>
      <c r="D15" s="8" t="s">
        <v>334</v>
      </c>
      <c r="E15" s="7" t="s">
        <v>52</v>
      </c>
      <c r="F15" s="7">
        <v>10</v>
      </c>
      <c r="G15" s="9"/>
      <c r="K15" s="10"/>
      <c r="L15" s="10"/>
      <c r="S15" s="10"/>
      <c r="T15" s="10"/>
    </row>
    <row r="16" spans="1:20" ht="19.5" customHeight="1">
      <c r="A16" s="6">
        <v>10210015</v>
      </c>
      <c r="B16" s="7" t="s">
        <v>433</v>
      </c>
      <c r="C16" s="7" t="s">
        <v>50</v>
      </c>
      <c r="D16" s="8" t="s">
        <v>107</v>
      </c>
      <c r="E16" s="7" t="s">
        <v>52</v>
      </c>
      <c r="F16" s="7">
        <v>10</v>
      </c>
      <c r="G16" s="9"/>
      <c r="K16" s="10"/>
      <c r="L16" s="10"/>
      <c r="S16" s="10"/>
      <c r="T16" s="10"/>
    </row>
    <row r="17" spans="1:20" ht="19.5" customHeight="1">
      <c r="A17" s="6">
        <v>10210016</v>
      </c>
      <c r="B17" s="7" t="s">
        <v>434</v>
      </c>
      <c r="C17" s="7" t="s">
        <v>50</v>
      </c>
      <c r="D17" s="8" t="s">
        <v>159</v>
      </c>
      <c r="E17" s="7" t="s">
        <v>52</v>
      </c>
      <c r="F17" s="7">
        <v>10</v>
      </c>
      <c r="G17" s="9"/>
      <c r="K17" s="10"/>
      <c r="L17" s="10"/>
      <c r="S17" s="10"/>
      <c r="T17" s="10"/>
    </row>
    <row r="18" spans="1:20" ht="19.5" customHeight="1">
      <c r="A18" s="6">
        <v>10210017</v>
      </c>
      <c r="B18" s="7" t="s">
        <v>435</v>
      </c>
      <c r="C18" s="7" t="s">
        <v>50</v>
      </c>
      <c r="D18" s="8" t="s">
        <v>149</v>
      </c>
      <c r="E18" s="7" t="s">
        <v>52</v>
      </c>
      <c r="F18" s="7">
        <v>10</v>
      </c>
      <c r="G18" s="9"/>
      <c r="K18" s="10"/>
      <c r="L18" s="10"/>
      <c r="S18" s="10"/>
      <c r="T18" s="10"/>
    </row>
    <row r="19" spans="1:7" ht="19.5" customHeight="1">
      <c r="A19" s="6">
        <v>10210018</v>
      </c>
      <c r="B19" s="7" t="s">
        <v>436</v>
      </c>
      <c r="C19" s="7" t="s">
        <v>50</v>
      </c>
      <c r="D19" s="8" t="s">
        <v>136</v>
      </c>
      <c r="E19" s="7" t="s">
        <v>52</v>
      </c>
      <c r="F19" s="7">
        <v>10</v>
      </c>
      <c r="G19" s="9"/>
    </row>
    <row r="20" spans="1:7" ht="19.5" customHeight="1">
      <c r="A20" s="6">
        <v>10210019</v>
      </c>
      <c r="B20" s="7" t="s">
        <v>437</v>
      </c>
      <c r="C20" s="7" t="s">
        <v>50</v>
      </c>
      <c r="D20" s="8" t="s">
        <v>167</v>
      </c>
      <c r="E20" s="7" t="s">
        <v>52</v>
      </c>
      <c r="F20" s="7">
        <v>10</v>
      </c>
      <c r="G20" s="9"/>
    </row>
    <row r="21" spans="1:7" ht="19.5" customHeight="1">
      <c r="A21" s="6">
        <v>10210020</v>
      </c>
      <c r="B21" s="7" t="s">
        <v>438</v>
      </c>
      <c r="C21" s="7" t="s">
        <v>50</v>
      </c>
      <c r="D21" s="8" t="s">
        <v>216</v>
      </c>
      <c r="E21" s="7" t="s">
        <v>52</v>
      </c>
      <c r="F21" s="7">
        <v>10</v>
      </c>
      <c r="G21" s="9"/>
    </row>
    <row r="22" spans="1:7" ht="19.5" customHeight="1">
      <c r="A22" s="6">
        <v>10210021</v>
      </c>
      <c r="B22" s="7" t="s">
        <v>439</v>
      </c>
      <c r="C22" s="7" t="s">
        <v>59</v>
      </c>
      <c r="D22" s="8" t="s">
        <v>413</v>
      </c>
      <c r="E22" s="7" t="s">
        <v>52</v>
      </c>
      <c r="F22" s="7">
        <v>10</v>
      </c>
      <c r="G22" s="9"/>
    </row>
    <row r="23" spans="1:7" ht="19.5" customHeight="1">
      <c r="A23" s="6">
        <v>10210022</v>
      </c>
      <c r="B23" s="7" t="s">
        <v>440</v>
      </c>
      <c r="C23" s="7" t="s">
        <v>50</v>
      </c>
      <c r="D23" s="8" t="s">
        <v>413</v>
      </c>
      <c r="E23" s="7" t="s">
        <v>52</v>
      </c>
      <c r="F23" s="7">
        <v>10</v>
      </c>
      <c r="G23" s="9"/>
    </row>
    <row r="24" spans="1:9" ht="19.5" customHeight="1">
      <c r="A24" s="6">
        <v>10210023</v>
      </c>
      <c r="B24" s="7" t="s">
        <v>441</v>
      </c>
      <c r="C24" s="7" t="s">
        <v>59</v>
      </c>
      <c r="D24" s="8" t="s">
        <v>254</v>
      </c>
      <c r="E24" s="7" t="s">
        <v>52</v>
      </c>
      <c r="F24" s="7">
        <v>10</v>
      </c>
      <c r="G24" s="9"/>
      <c r="H24" s="10"/>
      <c r="I24" s="10"/>
    </row>
    <row r="25" spans="1:7" ht="19.5" customHeight="1">
      <c r="A25" s="6">
        <v>10210024</v>
      </c>
      <c r="B25" s="7" t="s">
        <v>442</v>
      </c>
      <c r="C25" s="7" t="s">
        <v>50</v>
      </c>
      <c r="D25" s="8" t="s">
        <v>443</v>
      </c>
      <c r="E25" s="7" t="s">
        <v>52</v>
      </c>
      <c r="F25" s="7">
        <v>10</v>
      </c>
      <c r="G25" s="9"/>
    </row>
    <row r="26" spans="1:7" ht="19.5" customHeight="1">
      <c r="A26" s="6">
        <v>10210025</v>
      </c>
      <c r="B26" s="7" t="s">
        <v>444</v>
      </c>
      <c r="C26" s="7" t="s">
        <v>59</v>
      </c>
      <c r="D26" s="8" t="s">
        <v>199</v>
      </c>
      <c r="E26" s="7" t="s">
        <v>52</v>
      </c>
      <c r="F26" s="7">
        <v>10</v>
      </c>
      <c r="G26" s="9"/>
    </row>
    <row r="27" spans="1:7" ht="19.5" customHeight="1">
      <c r="A27" s="6">
        <v>10210026</v>
      </c>
      <c r="B27" s="7" t="s">
        <v>445</v>
      </c>
      <c r="C27" s="7" t="s">
        <v>59</v>
      </c>
      <c r="D27" s="8" t="s">
        <v>262</v>
      </c>
      <c r="E27" s="7" t="s">
        <v>52</v>
      </c>
      <c r="F27" s="7">
        <v>10</v>
      </c>
      <c r="G27" s="9"/>
    </row>
    <row r="28" spans="1:7" ht="19.5" customHeight="1">
      <c r="A28" s="6">
        <v>10210027</v>
      </c>
      <c r="B28" s="7" t="s">
        <v>446</v>
      </c>
      <c r="C28" s="7" t="s">
        <v>50</v>
      </c>
      <c r="D28" s="8" t="s">
        <v>447</v>
      </c>
      <c r="E28" s="7" t="s">
        <v>52</v>
      </c>
      <c r="F28" s="7">
        <v>10</v>
      </c>
      <c r="G28" s="9"/>
    </row>
    <row r="29" spans="1:7" ht="19.5" customHeight="1">
      <c r="A29" s="6">
        <v>10210028</v>
      </c>
      <c r="B29" s="7" t="s">
        <v>448</v>
      </c>
      <c r="C29" s="7" t="s">
        <v>50</v>
      </c>
      <c r="D29" s="8" t="s">
        <v>163</v>
      </c>
      <c r="E29" s="7" t="s">
        <v>52</v>
      </c>
      <c r="F29" s="7">
        <v>10</v>
      </c>
      <c r="G29" s="9"/>
    </row>
    <row r="30" spans="1:7" ht="19.5" customHeight="1">
      <c r="A30" s="6">
        <v>10210029</v>
      </c>
      <c r="B30" s="7" t="s">
        <v>449</v>
      </c>
      <c r="C30" s="7" t="s">
        <v>50</v>
      </c>
      <c r="D30" s="8" t="s">
        <v>133</v>
      </c>
      <c r="E30" s="7" t="s">
        <v>52</v>
      </c>
      <c r="F30" s="7">
        <v>10</v>
      </c>
      <c r="G30" s="9"/>
    </row>
    <row r="31" spans="1:7" ht="19.5" customHeight="1">
      <c r="A31" s="6">
        <v>10210030</v>
      </c>
      <c r="B31" s="7" t="s">
        <v>450</v>
      </c>
      <c r="C31" s="7" t="s">
        <v>59</v>
      </c>
      <c r="D31" s="8" t="s">
        <v>277</v>
      </c>
      <c r="E31" s="7" t="s">
        <v>52</v>
      </c>
      <c r="F31" s="7">
        <v>10</v>
      </c>
      <c r="G31" s="9"/>
    </row>
    <row r="32" spans="1:7" ht="19.5" customHeight="1">
      <c r="A32" s="6">
        <v>10210031</v>
      </c>
      <c r="B32" s="7" t="s">
        <v>451</v>
      </c>
      <c r="C32" s="7" t="s">
        <v>50</v>
      </c>
      <c r="D32" s="8" t="s">
        <v>155</v>
      </c>
      <c r="E32" s="7" t="s">
        <v>52</v>
      </c>
      <c r="F32" s="7">
        <v>10</v>
      </c>
      <c r="G32" s="9"/>
    </row>
    <row r="33" spans="1:7" ht="19.5" customHeight="1">
      <c r="A33" s="6">
        <v>10210032</v>
      </c>
      <c r="B33" s="7" t="s">
        <v>452</v>
      </c>
      <c r="C33" s="7" t="s">
        <v>50</v>
      </c>
      <c r="D33" s="8" t="s">
        <v>107</v>
      </c>
      <c r="E33" s="7" t="s">
        <v>52</v>
      </c>
      <c r="F33" s="7">
        <v>10</v>
      </c>
      <c r="G33" s="9"/>
    </row>
    <row r="34" spans="1:7" ht="19.5" customHeight="1">
      <c r="A34" s="6">
        <v>10210033</v>
      </c>
      <c r="B34" s="7" t="s">
        <v>453</v>
      </c>
      <c r="C34" s="7" t="s">
        <v>50</v>
      </c>
      <c r="D34" s="8" t="s">
        <v>454</v>
      </c>
      <c r="E34" s="7" t="s">
        <v>52</v>
      </c>
      <c r="F34" s="7">
        <v>10</v>
      </c>
      <c r="G34" s="9"/>
    </row>
    <row r="35" spans="1:7" ht="19.5" customHeight="1">
      <c r="A35" s="6">
        <v>10210034</v>
      </c>
      <c r="B35" s="7" t="s">
        <v>455</v>
      </c>
      <c r="C35" s="7" t="s">
        <v>50</v>
      </c>
      <c r="D35" s="8" t="s">
        <v>183</v>
      </c>
      <c r="E35" s="7" t="s">
        <v>52</v>
      </c>
      <c r="F35" s="7">
        <v>10</v>
      </c>
      <c r="G35" s="9"/>
    </row>
    <row r="36" spans="1:7" ht="19.5" customHeight="1">
      <c r="A36" s="6">
        <v>10210035</v>
      </c>
      <c r="B36" s="7" t="s">
        <v>456</v>
      </c>
      <c r="C36" s="7" t="s">
        <v>50</v>
      </c>
      <c r="D36" s="8" t="s">
        <v>133</v>
      </c>
      <c r="E36" s="7" t="s">
        <v>52</v>
      </c>
      <c r="F36" s="7">
        <v>10</v>
      </c>
      <c r="G36" s="9"/>
    </row>
    <row r="37" spans="1:7" ht="19.5" customHeight="1">
      <c r="A37" s="6">
        <v>10210036</v>
      </c>
      <c r="B37" s="7" t="s">
        <v>457</v>
      </c>
      <c r="C37" s="7" t="s">
        <v>59</v>
      </c>
      <c r="D37" s="8" t="s">
        <v>136</v>
      </c>
      <c r="E37" s="7" t="s">
        <v>52</v>
      </c>
      <c r="F37" s="7">
        <v>10</v>
      </c>
      <c r="G37" s="9"/>
    </row>
    <row r="38" spans="1:7" ht="19.5" customHeight="1">
      <c r="A38" s="6">
        <v>10210037</v>
      </c>
      <c r="B38" s="7" t="s">
        <v>458</v>
      </c>
      <c r="C38" s="7" t="s">
        <v>59</v>
      </c>
      <c r="D38" s="8" t="s">
        <v>194</v>
      </c>
      <c r="E38" s="7" t="s">
        <v>52</v>
      </c>
      <c r="F38" s="7">
        <v>10</v>
      </c>
      <c r="G38" s="9"/>
    </row>
    <row r="39" spans="1:7" ht="19.5" customHeight="1">
      <c r="A39" s="6">
        <v>10210038</v>
      </c>
      <c r="B39" s="7" t="s">
        <v>459</v>
      </c>
      <c r="C39" s="7" t="s">
        <v>59</v>
      </c>
      <c r="D39" s="8" t="s">
        <v>277</v>
      </c>
      <c r="E39" s="7" t="s">
        <v>52</v>
      </c>
      <c r="F39" s="7">
        <v>10</v>
      </c>
      <c r="G39" s="9"/>
    </row>
    <row r="40" spans="1:7" ht="19.5" customHeight="1">
      <c r="A40" s="6">
        <v>10210039</v>
      </c>
      <c r="B40" s="11" t="s">
        <v>460</v>
      </c>
      <c r="C40" s="11" t="s">
        <v>59</v>
      </c>
      <c r="D40" s="12" t="s">
        <v>243</v>
      </c>
      <c r="E40" s="11" t="s">
        <v>52</v>
      </c>
      <c r="F40" s="7">
        <v>10</v>
      </c>
      <c r="G40" s="11"/>
    </row>
    <row r="41" spans="1:7" ht="19.5" customHeight="1">
      <c r="A41" s="6">
        <v>10210040</v>
      </c>
      <c r="B41" s="11" t="s">
        <v>461</v>
      </c>
      <c r="C41" s="11" t="s">
        <v>59</v>
      </c>
      <c r="D41" s="12" t="s">
        <v>334</v>
      </c>
      <c r="E41" s="11" t="s">
        <v>52</v>
      </c>
      <c r="F41" s="7">
        <v>10</v>
      </c>
      <c r="G41" s="11"/>
    </row>
    <row r="42" spans="1:7" ht="19.5" customHeight="1">
      <c r="A42" s="6">
        <v>10210041</v>
      </c>
      <c r="B42" s="11" t="s">
        <v>462</v>
      </c>
      <c r="C42" s="11" t="s">
        <v>59</v>
      </c>
      <c r="D42" s="12" t="s">
        <v>302</v>
      </c>
      <c r="E42" s="11" t="s">
        <v>52</v>
      </c>
      <c r="F42" s="7">
        <v>10</v>
      </c>
      <c r="G42" s="11"/>
    </row>
    <row r="43" spans="1:7" ht="19.5" customHeight="1">
      <c r="A43" s="6">
        <v>10210042</v>
      </c>
      <c r="B43" s="11" t="s">
        <v>463</v>
      </c>
      <c r="C43" s="11" t="s">
        <v>50</v>
      </c>
      <c r="D43" s="12" t="s">
        <v>464</v>
      </c>
      <c r="E43" s="11" t="s">
        <v>52</v>
      </c>
      <c r="F43" s="7">
        <v>10</v>
      </c>
      <c r="G43" s="11"/>
    </row>
    <row r="44" spans="1:7" ht="19.5" customHeight="1">
      <c r="A44" s="6">
        <v>10210043</v>
      </c>
      <c r="B44" s="11" t="s">
        <v>465</v>
      </c>
      <c r="C44" s="11" t="s">
        <v>50</v>
      </c>
      <c r="D44" s="12" t="s">
        <v>216</v>
      </c>
      <c r="E44" s="11" t="s">
        <v>52</v>
      </c>
      <c r="F44" s="7">
        <v>10</v>
      </c>
      <c r="G44" s="11"/>
    </row>
    <row r="45" spans="1:7" ht="19.5" customHeight="1">
      <c r="A45" s="6">
        <v>10210044</v>
      </c>
      <c r="B45" s="11" t="s">
        <v>466</v>
      </c>
      <c r="C45" s="11" t="s">
        <v>59</v>
      </c>
      <c r="D45" s="12" t="s">
        <v>336</v>
      </c>
      <c r="E45" s="11" t="s">
        <v>52</v>
      </c>
      <c r="F45" s="7">
        <v>10</v>
      </c>
      <c r="G45" s="11"/>
    </row>
    <row r="46" spans="1:7" ht="19.5" customHeight="1">
      <c r="A46" s="6">
        <v>10210045</v>
      </c>
      <c r="B46" s="11" t="s">
        <v>467</v>
      </c>
      <c r="C46" s="11" t="s">
        <v>59</v>
      </c>
      <c r="D46" s="12" t="s">
        <v>188</v>
      </c>
      <c r="E46" s="11" t="s">
        <v>52</v>
      </c>
      <c r="F46" s="7">
        <v>10</v>
      </c>
      <c r="G46" s="11"/>
    </row>
    <row r="47" spans="1:7" ht="19.5" customHeight="1">
      <c r="A47" s="6">
        <v>10210046</v>
      </c>
      <c r="B47" s="12" t="s">
        <v>468</v>
      </c>
      <c r="C47" s="12" t="s">
        <v>50</v>
      </c>
      <c r="D47" s="12" t="s">
        <v>204</v>
      </c>
      <c r="E47" s="12" t="s">
        <v>52</v>
      </c>
      <c r="F47" s="7">
        <v>10</v>
      </c>
      <c r="G47" s="11"/>
    </row>
    <row r="48" spans="1:9" ht="19.5" customHeight="1">
      <c r="A48" s="6">
        <v>10210047</v>
      </c>
      <c r="B48" s="12" t="s">
        <v>469</v>
      </c>
      <c r="C48" s="12" t="s">
        <v>50</v>
      </c>
      <c r="D48" s="12" t="s">
        <v>470</v>
      </c>
      <c r="E48" s="12" t="s">
        <v>52</v>
      </c>
      <c r="F48" s="7">
        <v>10</v>
      </c>
      <c r="G48" s="11"/>
      <c r="H48" s="10"/>
      <c r="I48" s="10"/>
    </row>
    <row r="49" spans="1:7" ht="19.5" customHeight="1">
      <c r="A49" s="6">
        <v>10210048</v>
      </c>
      <c r="B49" s="12" t="s">
        <v>471</v>
      </c>
      <c r="C49" s="12" t="s">
        <v>59</v>
      </c>
      <c r="D49" s="12" t="s">
        <v>334</v>
      </c>
      <c r="E49" s="12" t="s">
        <v>52</v>
      </c>
      <c r="F49" s="7">
        <v>10</v>
      </c>
      <c r="G49" s="11"/>
    </row>
    <row r="50" spans="1:7" ht="19.5" customHeight="1">
      <c r="A50" s="6">
        <v>10210049</v>
      </c>
      <c r="B50" s="13" t="s">
        <v>472</v>
      </c>
      <c r="C50" s="13" t="s">
        <v>59</v>
      </c>
      <c r="D50" s="13" t="s">
        <v>140</v>
      </c>
      <c r="E50" s="13" t="s">
        <v>52</v>
      </c>
      <c r="F50" s="7">
        <v>10</v>
      </c>
      <c r="G50" s="6"/>
    </row>
    <row r="51" spans="1:7" ht="19.5" customHeight="1">
      <c r="A51" s="6">
        <v>10210050</v>
      </c>
      <c r="B51" s="13" t="s">
        <v>473</v>
      </c>
      <c r="C51" s="13" t="s">
        <v>59</v>
      </c>
      <c r="D51" s="13" t="s">
        <v>262</v>
      </c>
      <c r="E51" s="13" t="s">
        <v>52</v>
      </c>
      <c r="F51" s="7">
        <v>10</v>
      </c>
      <c r="G51" s="6"/>
    </row>
    <row r="52" spans="1:7" ht="19.5" customHeight="1">
      <c r="A52" s="6">
        <v>10210051</v>
      </c>
      <c r="B52" s="13" t="s">
        <v>474</v>
      </c>
      <c r="C52" s="13" t="s">
        <v>59</v>
      </c>
      <c r="D52" s="13" t="s">
        <v>204</v>
      </c>
      <c r="E52" s="13" t="s">
        <v>52</v>
      </c>
      <c r="F52" s="7">
        <v>10</v>
      </c>
      <c r="G52" s="6"/>
    </row>
    <row r="53" spans="1:7" ht="19.5" customHeight="1">
      <c r="A53" s="6">
        <v>10210052</v>
      </c>
      <c r="B53" s="13" t="s">
        <v>475</v>
      </c>
      <c r="C53" s="13" t="s">
        <v>59</v>
      </c>
      <c r="D53" s="13" t="s">
        <v>361</v>
      </c>
      <c r="E53" s="13" t="s">
        <v>52</v>
      </c>
      <c r="F53" s="7">
        <v>10</v>
      </c>
      <c r="G53" s="6"/>
    </row>
    <row r="54" spans="1:7" ht="19.5" customHeight="1">
      <c r="A54" s="6">
        <v>10210053</v>
      </c>
      <c r="B54" s="6" t="s">
        <v>476</v>
      </c>
      <c r="C54" s="6" t="s">
        <v>50</v>
      </c>
      <c r="D54" s="14" t="s">
        <v>140</v>
      </c>
      <c r="E54" s="6" t="s">
        <v>52</v>
      </c>
      <c r="F54" s="7">
        <v>10</v>
      </c>
      <c r="G54" s="6"/>
    </row>
    <row r="55" spans="1:7" ht="19.5" customHeight="1">
      <c r="A55" s="6">
        <v>10210054</v>
      </c>
      <c r="B55" s="6" t="s">
        <v>477</v>
      </c>
      <c r="C55" s="6" t="s">
        <v>50</v>
      </c>
      <c r="D55" s="14" t="s">
        <v>262</v>
      </c>
      <c r="E55" s="6" t="s">
        <v>52</v>
      </c>
      <c r="F55" s="7">
        <v>10</v>
      </c>
      <c r="G55" s="6"/>
    </row>
    <row r="56" spans="1:7" ht="19.5" customHeight="1">
      <c r="A56" s="6">
        <v>10210055</v>
      </c>
      <c r="B56" s="6" t="s">
        <v>478</v>
      </c>
      <c r="C56" s="6" t="s">
        <v>59</v>
      </c>
      <c r="D56" s="14" t="s">
        <v>216</v>
      </c>
      <c r="E56" s="6" t="s">
        <v>52</v>
      </c>
      <c r="F56" s="7">
        <v>10</v>
      </c>
      <c r="G56" s="6"/>
    </row>
    <row r="57" spans="1:7" ht="19.5" customHeight="1">
      <c r="A57" s="6">
        <v>10210056</v>
      </c>
      <c r="B57" s="6" t="s">
        <v>479</v>
      </c>
      <c r="C57" s="6" t="s">
        <v>50</v>
      </c>
      <c r="D57" s="14" t="s">
        <v>363</v>
      </c>
      <c r="E57" s="6" t="s">
        <v>52</v>
      </c>
      <c r="F57" s="7">
        <v>10</v>
      </c>
      <c r="G57" s="6"/>
    </row>
    <row r="58" spans="1:7" ht="19.5" customHeight="1">
      <c r="A58" s="6">
        <v>10210057</v>
      </c>
      <c r="B58" s="6" t="s">
        <v>480</v>
      </c>
      <c r="C58" s="6" t="s">
        <v>50</v>
      </c>
      <c r="D58" s="14" t="s">
        <v>254</v>
      </c>
      <c r="E58" s="6" t="s">
        <v>52</v>
      </c>
      <c r="F58" s="7">
        <v>10</v>
      </c>
      <c r="G58" s="6"/>
    </row>
    <row r="59" spans="1:7" ht="19.5" customHeight="1">
      <c r="A59" s="6">
        <v>10210058</v>
      </c>
      <c r="B59" s="6" t="s">
        <v>481</v>
      </c>
      <c r="C59" s="6" t="s">
        <v>59</v>
      </c>
      <c r="D59" s="14" t="s">
        <v>298</v>
      </c>
      <c r="E59" s="6" t="s">
        <v>52</v>
      </c>
      <c r="F59" s="7">
        <v>10</v>
      </c>
      <c r="G59" s="6"/>
    </row>
    <row r="60" spans="1:7" ht="19.5" customHeight="1">
      <c r="A60" s="6">
        <v>10210059</v>
      </c>
      <c r="B60" s="6" t="s">
        <v>482</v>
      </c>
      <c r="C60" s="6" t="s">
        <v>50</v>
      </c>
      <c r="D60" s="14" t="s">
        <v>199</v>
      </c>
      <c r="E60" s="6" t="s">
        <v>52</v>
      </c>
      <c r="F60" s="7">
        <v>10</v>
      </c>
      <c r="G60" s="6"/>
    </row>
    <row r="61" spans="1:7" ht="19.5" customHeight="1">
      <c r="A61" s="6">
        <v>10210060</v>
      </c>
      <c r="B61" s="6" t="s">
        <v>483</v>
      </c>
      <c r="C61" s="6" t="s">
        <v>50</v>
      </c>
      <c r="D61" s="14" t="s">
        <v>354</v>
      </c>
      <c r="E61" s="6" t="s">
        <v>52</v>
      </c>
      <c r="F61" s="7">
        <v>10</v>
      </c>
      <c r="G61" s="6"/>
    </row>
    <row r="62" spans="1:7" ht="19.5" customHeight="1">
      <c r="A62" s="6">
        <v>10210061</v>
      </c>
      <c r="B62" s="6" t="s">
        <v>484</v>
      </c>
      <c r="C62" s="6" t="s">
        <v>59</v>
      </c>
      <c r="D62" s="14" t="s">
        <v>136</v>
      </c>
      <c r="E62" s="6" t="s">
        <v>52</v>
      </c>
      <c r="F62" s="7">
        <v>10</v>
      </c>
      <c r="G62" s="6"/>
    </row>
    <row r="63" spans="1:7" ht="19.5" customHeight="1">
      <c r="A63" s="6">
        <v>10210062</v>
      </c>
      <c r="B63" s="6" t="s">
        <v>485</v>
      </c>
      <c r="C63" s="6" t="s">
        <v>59</v>
      </c>
      <c r="D63" s="14" t="s">
        <v>354</v>
      </c>
      <c r="E63" s="6" t="s">
        <v>52</v>
      </c>
      <c r="F63" s="7">
        <v>10</v>
      </c>
      <c r="G63" s="6"/>
    </row>
    <row r="64" spans="1:7" ht="19.5" customHeight="1">
      <c r="A64" s="6">
        <v>10210063</v>
      </c>
      <c r="B64" s="6" t="s">
        <v>486</v>
      </c>
      <c r="C64" s="6" t="s">
        <v>50</v>
      </c>
      <c r="D64" s="14" t="s">
        <v>153</v>
      </c>
      <c r="E64" s="6" t="s">
        <v>52</v>
      </c>
      <c r="F64" s="7">
        <v>10</v>
      </c>
      <c r="G64" s="6"/>
    </row>
    <row r="65" spans="1:7" ht="19.5" customHeight="1">
      <c r="A65" s="6">
        <v>10210064</v>
      </c>
      <c r="B65" s="6" t="s">
        <v>487</v>
      </c>
      <c r="C65" s="6" t="s">
        <v>50</v>
      </c>
      <c r="D65" s="14" t="s">
        <v>178</v>
      </c>
      <c r="E65" s="6" t="s">
        <v>52</v>
      </c>
      <c r="F65" s="7">
        <v>10</v>
      </c>
      <c r="G65" s="6"/>
    </row>
    <row r="66" spans="1:7" ht="19.5" customHeight="1">
      <c r="A66" s="6">
        <v>10210065</v>
      </c>
      <c r="B66" s="15" t="s">
        <v>488</v>
      </c>
      <c r="C66" s="15" t="s">
        <v>59</v>
      </c>
      <c r="D66" s="15" t="s">
        <v>163</v>
      </c>
      <c r="E66" s="6" t="s">
        <v>52</v>
      </c>
      <c r="F66" s="7">
        <v>10</v>
      </c>
      <c r="G66" s="6"/>
    </row>
    <row r="67" spans="1:7" ht="19.5" customHeight="1">
      <c r="A67" s="6">
        <v>10210066</v>
      </c>
      <c r="B67" s="15" t="s">
        <v>489</v>
      </c>
      <c r="C67" s="15" t="s">
        <v>59</v>
      </c>
      <c r="D67" s="15" t="s">
        <v>153</v>
      </c>
      <c r="E67" s="6" t="s">
        <v>52</v>
      </c>
      <c r="F67" s="7">
        <v>10</v>
      </c>
      <c r="G67" s="6"/>
    </row>
    <row r="68" spans="1:7" ht="19.5" customHeight="1">
      <c r="A68" s="6">
        <v>10210067</v>
      </c>
      <c r="B68" s="15" t="s">
        <v>490</v>
      </c>
      <c r="C68" s="15" t="s">
        <v>59</v>
      </c>
      <c r="D68" s="15" t="s">
        <v>107</v>
      </c>
      <c r="E68" s="6" t="s">
        <v>52</v>
      </c>
      <c r="F68" s="7">
        <v>10</v>
      </c>
      <c r="G68" s="6"/>
    </row>
    <row r="69" spans="1:7" ht="19.5" customHeight="1">
      <c r="A69" s="6">
        <v>10210068</v>
      </c>
      <c r="B69" s="15" t="s">
        <v>491</v>
      </c>
      <c r="C69" s="15" t="s">
        <v>59</v>
      </c>
      <c r="D69" s="15" t="s">
        <v>216</v>
      </c>
      <c r="E69" s="6" t="s">
        <v>52</v>
      </c>
      <c r="F69" s="7">
        <v>10</v>
      </c>
      <c r="G69" s="6"/>
    </row>
    <row r="70" spans="1:7" ht="19.5" customHeight="1">
      <c r="A70" s="6">
        <v>10210069</v>
      </c>
      <c r="B70" s="15" t="s">
        <v>492</v>
      </c>
      <c r="C70" s="15" t="s">
        <v>50</v>
      </c>
      <c r="D70" s="15" t="s">
        <v>262</v>
      </c>
      <c r="E70" s="6" t="s">
        <v>52</v>
      </c>
      <c r="F70" s="7">
        <v>10</v>
      </c>
      <c r="G70" s="6"/>
    </row>
    <row r="71" spans="1:7" ht="19.5" customHeight="1">
      <c r="A71" s="6">
        <v>10210070</v>
      </c>
      <c r="B71" s="15" t="s">
        <v>493</v>
      </c>
      <c r="C71" s="15" t="s">
        <v>59</v>
      </c>
      <c r="D71" s="15" t="s">
        <v>363</v>
      </c>
      <c r="E71" s="6" t="s">
        <v>52</v>
      </c>
      <c r="F71" s="7">
        <v>10</v>
      </c>
      <c r="G71" s="6"/>
    </row>
    <row r="72" spans="1:7" ht="19.5" customHeight="1">
      <c r="A72" s="6">
        <v>10210071</v>
      </c>
      <c r="B72" s="15" t="s">
        <v>494</v>
      </c>
      <c r="C72" s="15" t="s">
        <v>59</v>
      </c>
      <c r="D72" s="15" t="s">
        <v>155</v>
      </c>
      <c r="E72" s="6" t="s">
        <v>52</v>
      </c>
      <c r="F72" s="7">
        <v>10</v>
      </c>
      <c r="G72" s="6"/>
    </row>
    <row r="73" spans="1:7" ht="19.5" customHeight="1">
      <c r="A73" s="6">
        <v>10210072</v>
      </c>
      <c r="B73" s="15" t="s">
        <v>495</v>
      </c>
      <c r="C73" s="15" t="s">
        <v>59</v>
      </c>
      <c r="D73" s="15" t="s">
        <v>199</v>
      </c>
      <c r="E73" s="6" t="s">
        <v>52</v>
      </c>
      <c r="F73" s="7">
        <v>10</v>
      </c>
      <c r="G73" s="6"/>
    </row>
    <row r="74" spans="1:7" ht="19.5" customHeight="1">
      <c r="A74" s="6">
        <v>10210073</v>
      </c>
      <c r="B74" s="15" t="s">
        <v>496</v>
      </c>
      <c r="C74" s="15" t="s">
        <v>50</v>
      </c>
      <c r="D74" s="15" t="s">
        <v>257</v>
      </c>
      <c r="E74" s="6" t="s">
        <v>52</v>
      </c>
      <c r="F74" s="7">
        <v>10</v>
      </c>
      <c r="G74" s="6"/>
    </row>
    <row r="75" spans="1:7" ht="19.5" customHeight="1">
      <c r="A75" s="6">
        <v>10210074</v>
      </c>
      <c r="B75" s="15" t="s">
        <v>497</v>
      </c>
      <c r="C75" s="15" t="s">
        <v>50</v>
      </c>
      <c r="D75" s="16" t="s">
        <v>178</v>
      </c>
      <c r="E75" s="6" t="s">
        <v>52</v>
      </c>
      <c r="F75" s="7">
        <v>10</v>
      </c>
      <c r="G75" s="6"/>
    </row>
    <row r="76" spans="1:7" ht="19.5" customHeight="1">
      <c r="A76" s="6">
        <v>10210075</v>
      </c>
      <c r="B76" s="15" t="s">
        <v>498</v>
      </c>
      <c r="C76" s="15" t="s">
        <v>59</v>
      </c>
      <c r="D76" s="15" t="s">
        <v>334</v>
      </c>
      <c r="E76" s="6" t="s">
        <v>52</v>
      </c>
      <c r="F76" s="7">
        <v>10</v>
      </c>
      <c r="G76" s="6"/>
    </row>
    <row r="77" spans="1:7" ht="19.5" customHeight="1">
      <c r="A77" s="6">
        <v>10210076</v>
      </c>
      <c r="B77" s="15" t="s">
        <v>499</v>
      </c>
      <c r="C77" s="15" t="s">
        <v>50</v>
      </c>
      <c r="D77" s="15" t="s">
        <v>375</v>
      </c>
      <c r="E77" s="6" t="s">
        <v>52</v>
      </c>
      <c r="F77" s="7">
        <v>10</v>
      </c>
      <c r="G77" s="6"/>
    </row>
    <row r="78" spans="1:7" ht="19.5" customHeight="1">
      <c r="A78" s="6">
        <v>10210077</v>
      </c>
      <c r="B78" s="15" t="s">
        <v>500</v>
      </c>
      <c r="C78" s="15" t="s">
        <v>59</v>
      </c>
      <c r="D78" s="15" t="s">
        <v>419</v>
      </c>
      <c r="E78" s="6" t="s">
        <v>52</v>
      </c>
      <c r="F78" s="7">
        <v>10</v>
      </c>
      <c r="G78" s="6"/>
    </row>
    <row r="79" spans="1:7" ht="19.5" customHeight="1">
      <c r="A79" s="6">
        <v>10210078</v>
      </c>
      <c r="B79" s="15" t="s">
        <v>501</v>
      </c>
      <c r="C79" s="15" t="s">
        <v>59</v>
      </c>
      <c r="D79" s="15" t="s">
        <v>274</v>
      </c>
      <c r="E79" s="6" t="s">
        <v>52</v>
      </c>
      <c r="F79" s="7">
        <v>10</v>
      </c>
      <c r="G79" s="6"/>
    </row>
    <row r="80" spans="1:7" ht="19.5" customHeight="1">
      <c r="A80" s="6">
        <v>10210079</v>
      </c>
      <c r="B80" s="15" t="s">
        <v>502</v>
      </c>
      <c r="C80" s="15" t="s">
        <v>59</v>
      </c>
      <c r="D80" s="15" t="s">
        <v>234</v>
      </c>
      <c r="E80" s="6" t="s">
        <v>52</v>
      </c>
      <c r="F80" s="7">
        <v>10</v>
      </c>
      <c r="G80" s="6"/>
    </row>
    <row r="81" spans="1:7" ht="19.5" customHeight="1">
      <c r="A81" s="17"/>
      <c r="B81" s="18"/>
      <c r="C81" s="18"/>
      <c r="D81" s="18"/>
      <c r="E81" s="19"/>
      <c r="F81" s="20"/>
      <c r="G81" s="21"/>
    </row>
    <row r="82" spans="1:7" ht="19.5" customHeight="1">
      <c r="A82" s="17"/>
      <c r="B82" s="18"/>
      <c r="C82" s="18"/>
      <c r="D82" s="18"/>
      <c r="E82" s="19"/>
      <c r="F82" s="20"/>
      <c r="G82" s="21"/>
    </row>
    <row r="83" spans="1:7" ht="19.5" customHeight="1">
      <c r="A83" s="17"/>
      <c r="B83" s="18"/>
      <c r="C83" s="18"/>
      <c r="D83" s="18"/>
      <c r="E83" s="19"/>
      <c r="F83" s="20"/>
      <c r="G83" s="21"/>
    </row>
    <row r="84" spans="1:7" ht="19.5" customHeight="1">
      <c r="A84" s="17"/>
      <c r="B84" s="18"/>
      <c r="C84" s="18"/>
      <c r="D84" s="18"/>
      <c r="E84" s="19"/>
      <c r="F84" s="20"/>
      <c r="G84" s="21"/>
    </row>
    <row r="85" spans="1:7" ht="19.5" customHeight="1">
      <c r="A85" s="17"/>
      <c r="B85" s="18"/>
      <c r="C85" s="18"/>
      <c r="D85" s="18"/>
      <c r="E85" s="19"/>
      <c r="F85" s="20"/>
      <c r="G85" s="21"/>
    </row>
    <row r="86" spans="1:7" ht="19.5" customHeight="1">
      <c r="A86" s="17"/>
      <c r="B86" s="18"/>
      <c r="C86" s="18"/>
      <c r="D86" s="18"/>
      <c r="E86" s="19"/>
      <c r="F86" s="20"/>
      <c r="G86" s="21"/>
    </row>
    <row r="87" spans="1:7" ht="19.5" customHeight="1">
      <c r="A87" s="17"/>
      <c r="B87" s="18"/>
      <c r="C87" s="18"/>
      <c r="D87" s="18"/>
      <c r="E87" s="19"/>
      <c r="F87" s="20"/>
      <c r="G87" s="21"/>
    </row>
    <row r="88" spans="1:7" ht="19.5" customHeight="1">
      <c r="A88" s="17"/>
      <c r="B88" s="19"/>
      <c r="C88" s="19"/>
      <c r="D88" s="19"/>
      <c r="E88" s="19"/>
      <c r="F88" s="19"/>
      <c r="G88" s="21"/>
    </row>
    <row r="89" spans="1:7" ht="19.5" customHeight="1">
      <c r="A89" s="17"/>
      <c r="B89" s="19"/>
      <c r="C89" s="19"/>
      <c r="D89" s="19"/>
      <c r="E89" s="19"/>
      <c r="F89" s="19"/>
      <c r="G89" s="21"/>
    </row>
    <row r="90" spans="1:7" ht="19.5" customHeight="1">
      <c r="A90" s="17"/>
      <c r="B90" s="19"/>
      <c r="C90" s="19"/>
      <c r="D90" s="19"/>
      <c r="E90" s="19"/>
      <c r="F90" s="19"/>
      <c r="G90" s="21"/>
    </row>
    <row r="91" spans="1:7" ht="19.5" customHeight="1">
      <c r="A91" s="17"/>
      <c r="B91" s="19"/>
      <c r="C91" s="19"/>
      <c r="D91" s="19"/>
      <c r="E91" s="19"/>
      <c r="F91" s="19"/>
      <c r="G91" s="21"/>
    </row>
    <row r="92" spans="1:7" ht="19.5" customHeight="1">
      <c r="A92" s="17"/>
      <c r="B92" s="19"/>
      <c r="C92" s="19"/>
      <c r="D92" s="19"/>
      <c r="E92" s="19"/>
      <c r="F92" s="19"/>
      <c r="G92" s="21"/>
    </row>
    <row r="93" spans="1:7" ht="19.5" customHeight="1">
      <c r="A93" s="17"/>
      <c r="B93" s="19"/>
      <c r="C93" s="19"/>
      <c r="D93" s="19"/>
      <c r="E93" s="19"/>
      <c r="F93" s="19"/>
      <c r="G93" s="21"/>
    </row>
    <row r="94" spans="1:7" ht="19.5" customHeight="1">
      <c r="A94" s="17"/>
      <c r="B94" s="19"/>
      <c r="C94" s="19"/>
      <c r="D94" s="19"/>
      <c r="E94" s="19"/>
      <c r="F94" s="22"/>
      <c r="G94" s="21"/>
    </row>
    <row r="95" spans="1:7" ht="19.5" customHeight="1">
      <c r="A95" s="17"/>
      <c r="B95" s="19"/>
      <c r="C95" s="19"/>
      <c r="D95" s="19"/>
      <c r="E95" s="19"/>
      <c r="F95" s="19"/>
      <c r="G95" s="21"/>
    </row>
    <row r="96" spans="1:7" ht="19.5" customHeight="1">
      <c r="A96" s="17"/>
      <c r="B96" s="19"/>
      <c r="C96" s="19"/>
      <c r="D96" s="19"/>
      <c r="E96" s="19"/>
      <c r="F96" s="19"/>
      <c r="G96" s="21"/>
    </row>
    <row r="97" spans="1:7" ht="19.5" customHeight="1">
      <c r="A97" s="17"/>
      <c r="B97" s="19"/>
      <c r="C97" s="19"/>
      <c r="D97" s="19"/>
      <c r="E97" s="19"/>
      <c r="F97" s="19"/>
      <c r="G97" s="21"/>
    </row>
    <row r="98" spans="1:7" ht="19.5" customHeight="1">
      <c r="A98" s="17"/>
      <c r="B98" s="23"/>
      <c r="C98" s="23"/>
      <c r="D98" s="24"/>
      <c r="E98" s="19"/>
      <c r="F98" s="19"/>
      <c r="G98" s="25"/>
    </row>
    <row r="99" spans="1:7" ht="19.5" customHeight="1">
      <c r="A99" s="17"/>
      <c r="B99" s="23"/>
      <c r="C99" s="23"/>
      <c r="D99" s="24"/>
      <c r="E99" s="19"/>
      <c r="F99" s="19"/>
      <c r="G99" s="25"/>
    </row>
    <row r="100" spans="1:7" ht="19.5" customHeight="1">
      <c r="A100" s="17"/>
      <c r="B100" s="23"/>
      <c r="C100" s="23"/>
      <c r="D100" s="24"/>
      <c r="E100" s="19"/>
      <c r="F100" s="19"/>
      <c r="G100" s="25"/>
    </row>
    <row r="101" spans="1:7" ht="19.5" customHeight="1">
      <c r="A101" s="17"/>
      <c r="B101" s="23"/>
      <c r="C101" s="23"/>
      <c r="D101" s="24"/>
      <c r="E101" s="19"/>
      <c r="F101" s="19"/>
      <c r="G101" s="25"/>
    </row>
    <row r="102" spans="1:7" ht="19.5" customHeight="1">
      <c r="A102" s="17"/>
      <c r="B102" s="23"/>
      <c r="C102" s="23"/>
      <c r="D102" s="24"/>
      <c r="E102" s="19"/>
      <c r="F102" s="19"/>
      <c r="G102" s="25"/>
    </row>
    <row r="103" spans="1:7" ht="19.5" customHeight="1">
      <c r="A103" s="17"/>
      <c r="B103" s="23"/>
      <c r="C103" s="23"/>
      <c r="D103" s="24"/>
      <c r="E103" s="19"/>
      <c r="F103" s="19"/>
      <c r="G103" s="25"/>
    </row>
    <row r="104" spans="1:7" ht="19.5" customHeight="1">
      <c r="A104" s="17"/>
      <c r="B104" s="23"/>
      <c r="C104" s="23"/>
      <c r="D104" s="24"/>
      <c r="E104" s="19"/>
      <c r="F104" s="19"/>
      <c r="G104" s="25"/>
    </row>
    <row r="105" spans="1:7" ht="19.5" customHeight="1">
      <c r="A105" s="17"/>
      <c r="B105" s="23"/>
      <c r="C105" s="23"/>
      <c r="D105" s="24"/>
      <c r="E105" s="19"/>
      <c r="F105" s="19"/>
      <c r="G105" s="25"/>
    </row>
    <row r="106" spans="1:7" ht="19.5" customHeight="1">
      <c r="A106" s="17"/>
      <c r="B106" s="23"/>
      <c r="C106" s="23"/>
      <c r="D106" s="24"/>
      <c r="E106" s="19"/>
      <c r="F106" s="19"/>
      <c r="G106" s="25"/>
    </row>
    <row r="107" spans="1:7" ht="19.5" customHeight="1">
      <c r="A107" s="17"/>
      <c r="B107" s="26"/>
      <c r="C107" s="26"/>
      <c r="D107" s="27"/>
      <c r="E107" s="26"/>
      <c r="F107" s="27"/>
      <c r="G107" s="27"/>
    </row>
    <row r="108" spans="1:7" ht="19.5" customHeight="1">
      <c r="A108" s="17"/>
      <c r="B108" s="26"/>
      <c r="C108" s="26"/>
      <c r="D108" s="27"/>
      <c r="E108" s="26"/>
      <c r="F108" s="27"/>
      <c r="G108" s="27"/>
    </row>
    <row r="109" spans="1:7" ht="19.5" customHeight="1">
      <c r="A109" s="17"/>
      <c r="B109" s="26"/>
      <c r="C109" s="26"/>
      <c r="D109" s="27"/>
      <c r="E109" s="26"/>
      <c r="F109" s="27"/>
      <c r="G109" s="27"/>
    </row>
    <row r="110" spans="1:7" ht="19.5" customHeight="1">
      <c r="A110" s="17"/>
      <c r="B110" s="26"/>
      <c r="C110" s="26"/>
      <c r="D110" s="27"/>
      <c r="E110" s="26"/>
      <c r="F110" s="27"/>
      <c r="G110" s="27"/>
    </row>
    <row r="111" spans="1:7" ht="19.5" customHeight="1">
      <c r="A111" s="17"/>
      <c r="B111" s="26"/>
      <c r="C111" s="26"/>
      <c r="D111" s="27"/>
      <c r="E111" s="26"/>
      <c r="F111" s="27"/>
      <c r="G111" s="27"/>
    </row>
    <row r="112" spans="1:7" ht="19.5" customHeight="1">
      <c r="A112" s="17"/>
      <c r="B112" s="26"/>
      <c r="C112" s="26"/>
      <c r="D112" s="27"/>
      <c r="E112" s="26"/>
      <c r="F112" s="27"/>
      <c r="G112" s="27"/>
    </row>
    <row r="113" spans="1:7" ht="19.5" customHeight="1">
      <c r="A113" s="17"/>
      <c r="B113" s="26"/>
      <c r="C113" s="26"/>
      <c r="D113" s="27"/>
      <c r="E113" s="26"/>
      <c r="F113" s="27"/>
      <c r="G113" s="26"/>
    </row>
    <row r="114" spans="1:7" ht="19.5" customHeight="1">
      <c r="A114" s="17"/>
      <c r="B114" s="26"/>
      <c r="C114" s="26"/>
      <c r="D114" s="27"/>
      <c r="E114" s="26"/>
      <c r="F114" s="27"/>
      <c r="G114" s="27"/>
    </row>
    <row r="115" spans="1:7" ht="19.5" customHeight="1">
      <c r="A115" s="17"/>
      <c r="B115" s="26"/>
      <c r="C115" s="26"/>
      <c r="D115" s="27"/>
      <c r="E115" s="26"/>
      <c r="F115" s="27"/>
      <c r="G115" s="27"/>
    </row>
    <row r="116" spans="1:7" ht="19.5" customHeight="1">
      <c r="A116" s="17"/>
      <c r="B116" s="26"/>
      <c r="C116" s="26"/>
      <c r="D116" s="27"/>
      <c r="E116" s="26"/>
      <c r="F116" s="27"/>
      <c r="G116" s="27"/>
    </row>
    <row r="117" spans="1:7" ht="19.5" customHeight="1">
      <c r="A117" s="17"/>
      <c r="B117" s="26"/>
      <c r="C117" s="26"/>
      <c r="D117" s="27"/>
      <c r="E117" s="26"/>
      <c r="F117" s="27"/>
      <c r="G117" s="27"/>
    </row>
    <row r="118" spans="1:7" ht="19.5" customHeight="1">
      <c r="A118" s="17"/>
      <c r="B118" s="17"/>
      <c r="C118" s="17"/>
      <c r="D118" s="17"/>
      <c r="E118" s="26"/>
      <c r="F118" s="27"/>
      <c r="G118" s="21"/>
    </row>
    <row r="119" spans="1:7" ht="19.5" customHeight="1">
      <c r="A119" s="17"/>
      <c r="B119" s="17"/>
      <c r="C119" s="17"/>
      <c r="D119" s="17"/>
      <c r="E119" s="17"/>
      <c r="F119" s="21"/>
      <c r="G119" s="21"/>
    </row>
    <row r="120" spans="1:7" ht="19.5" customHeight="1">
      <c r="A120" s="17"/>
      <c r="B120" s="17"/>
      <c r="C120" s="17"/>
      <c r="D120" s="17"/>
      <c r="E120" s="17"/>
      <c r="F120" s="21"/>
      <c r="G120" s="21"/>
    </row>
    <row r="121" spans="1:7" ht="19.5" customHeight="1">
      <c r="A121" s="17"/>
      <c r="B121" s="28"/>
      <c r="C121" s="28"/>
      <c r="D121" s="28"/>
      <c r="E121" s="28"/>
      <c r="F121" s="21"/>
      <c r="G121" s="28"/>
    </row>
    <row r="122" spans="1:7" ht="19.5" customHeight="1">
      <c r="A122" s="17"/>
      <c r="B122" s="28"/>
      <c r="C122" s="28"/>
      <c r="D122" s="28"/>
      <c r="E122" s="28"/>
      <c r="F122" s="21"/>
      <c r="G122" s="28"/>
    </row>
    <row r="123" spans="1:7" ht="19.5" customHeight="1">
      <c r="A123" s="17"/>
      <c r="B123" s="28"/>
      <c r="C123" s="28"/>
      <c r="D123" s="28"/>
      <c r="E123" s="28"/>
      <c r="F123" s="21"/>
      <c r="G123" s="28"/>
    </row>
    <row r="124" spans="1:7" ht="19.5" customHeight="1">
      <c r="A124" s="17"/>
      <c r="B124" s="29"/>
      <c r="C124" s="29"/>
      <c r="D124" s="29"/>
      <c r="E124" s="29"/>
      <c r="F124" s="21"/>
      <c r="G124" s="29"/>
    </row>
    <row r="125" spans="1:7" ht="19.5" customHeight="1">
      <c r="A125" s="17"/>
      <c r="B125" s="29"/>
      <c r="C125" s="29"/>
      <c r="D125" s="29"/>
      <c r="E125" s="29"/>
      <c r="F125" s="21"/>
      <c r="G125" s="29"/>
    </row>
    <row r="126" spans="1:7" ht="19.5" customHeight="1">
      <c r="A126" s="17"/>
      <c r="B126" s="29"/>
      <c r="C126" s="29"/>
      <c r="D126" s="29"/>
      <c r="E126" s="29"/>
      <c r="F126" s="21"/>
      <c r="G126" s="29"/>
    </row>
    <row r="127" spans="1:7" ht="19.5" customHeight="1">
      <c r="A127" s="17"/>
      <c r="B127" s="29"/>
      <c r="C127" s="29"/>
      <c r="D127" s="29"/>
      <c r="E127" s="29"/>
      <c r="F127" s="21"/>
      <c r="G127" s="29"/>
    </row>
    <row r="128" spans="1:7" ht="19.5" customHeight="1">
      <c r="A128" s="17"/>
      <c r="B128" s="29"/>
      <c r="C128" s="29"/>
      <c r="D128" s="29"/>
      <c r="E128" s="29"/>
      <c r="F128" s="21"/>
      <c r="G128" s="29"/>
    </row>
    <row r="129" spans="1:7" ht="19.5" customHeight="1">
      <c r="A129" s="17"/>
      <c r="B129" s="29"/>
      <c r="C129" s="29"/>
      <c r="D129" s="29"/>
      <c r="E129" s="29"/>
      <c r="F129" s="21"/>
      <c r="G129" s="29"/>
    </row>
    <row r="130" spans="1:7" ht="19.5" customHeight="1">
      <c r="A130" s="17"/>
      <c r="B130" s="29"/>
      <c r="C130" s="29"/>
      <c r="D130" s="29"/>
      <c r="E130" s="29"/>
      <c r="F130" s="21"/>
      <c r="G130" s="29"/>
    </row>
    <row r="131" spans="1:7" ht="19.5" customHeight="1">
      <c r="A131" s="17"/>
      <c r="B131" s="29"/>
      <c r="C131" s="29"/>
      <c r="D131" s="29"/>
      <c r="E131" s="29"/>
      <c r="F131" s="21"/>
      <c r="G131" s="29"/>
    </row>
    <row r="132" spans="1:7" ht="19.5" customHeight="1">
      <c r="A132" s="17"/>
      <c r="B132" s="29"/>
      <c r="C132" s="29"/>
      <c r="D132" s="29"/>
      <c r="E132" s="29"/>
      <c r="F132" s="21"/>
      <c r="G132" s="29"/>
    </row>
    <row r="133" spans="1:7" ht="19.5" customHeight="1">
      <c r="A133" s="17"/>
      <c r="B133" s="29"/>
      <c r="C133" s="29"/>
      <c r="D133" s="29"/>
      <c r="E133" s="29"/>
      <c r="F133" s="21"/>
      <c r="G133" s="29"/>
    </row>
    <row r="134" spans="1:7" ht="19.5" customHeight="1">
      <c r="A134" s="17"/>
      <c r="B134" s="29"/>
      <c r="C134" s="29"/>
      <c r="D134" s="29"/>
      <c r="E134" s="29"/>
      <c r="F134" s="21"/>
      <c r="G134" s="29"/>
    </row>
    <row r="135" spans="1:7" ht="19.5" customHeight="1">
      <c r="A135" s="17"/>
      <c r="B135" s="29"/>
      <c r="C135" s="29"/>
      <c r="D135" s="29"/>
      <c r="E135" s="29"/>
      <c r="F135" s="21"/>
      <c r="G135" s="29"/>
    </row>
    <row r="136" spans="1:7" ht="19.5" customHeight="1">
      <c r="A136" s="17"/>
      <c r="B136" s="29"/>
      <c r="C136" s="29"/>
      <c r="D136" s="29"/>
      <c r="E136" s="29"/>
      <c r="F136" s="21"/>
      <c r="G136" s="29"/>
    </row>
    <row r="137" spans="1:7" ht="19.5" customHeight="1">
      <c r="A137" s="17"/>
      <c r="B137" s="29"/>
      <c r="C137" s="29"/>
      <c r="D137" s="29"/>
      <c r="E137" s="29"/>
      <c r="F137" s="21"/>
      <c r="G137" s="29"/>
    </row>
    <row r="138" spans="1:7" ht="19.5" customHeight="1">
      <c r="A138" s="17"/>
      <c r="B138" s="29"/>
      <c r="C138" s="29"/>
      <c r="D138" s="29"/>
      <c r="E138" s="29"/>
      <c r="F138" s="21"/>
      <c r="G138" s="29"/>
    </row>
    <row r="139" spans="1:7" ht="19.5" customHeight="1">
      <c r="A139" s="17"/>
      <c r="B139" s="29"/>
      <c r="C139" s="29"/>
      <c r="D139" s="29"/>
      <c r="E139" s="29"/>
      <c r="F139" s="21"/>
      <c r="G139" s="29"/>
    </row>
    <row r="140" spans="1:7" ht="19.5" customHeight="1">
      <c r="A140" s="17"/>
      <c r="B140" s="29"/>
      <c r="C140" s="29"/>
      <c r="D140" s="29"/>
      <c r="E140" s="29"/>
      <c r="F140" s="21"/>
      <c r="G140" s="29"/>
    </row>
    <row r="141" spans="1:7" ht="19.5" customHeight="1">
      <c r="A141" s="17"/>
      <c r="B141" s="29"/>
      <c r="C141" s="29"/>
      <c r="D141" s="29"/>
      <c r="E141" s="29"/>
      <c r="F141" s="21"/>
      <c r="G141" s="29"/>
    </row>
    <row r="142" spans="1:7" ht="19.5" customHeight="1">
      <c r="A142" s="17"/>
      <c r="B142" s="22"/>
      <c r="C142" s="22"/>
      <c r="D142" s="22"/>
      <c r="E142" s="22"/>
      <c r="F142" s="21"/>
      <c r="G142" s="21"/>
    </row>
    <row r="143" spans="1:7" ht="19.5" customHeight="1">
      <c r="A143" s="17"/>
      <c r="B143" s="22"/>
      <c r="C143" s="22"/>
      <c r="D143" s="22"/>
      <c r="E143" s="22"/>
      <c r="F143" s="21"/>
      <c r="G143" s="21"/>
    </row>
    <row r="144" spans="1:7" ht="19.5" customHeight="1">
      <c r="A144" s="17"/>
      <c r="B144" s="22"/>
      <c r="C144" s="22"/>
      <c r="D144" s="22"/>
      <c r="E144" s="22"/>
      <c r="F144" s="21"/>
      <c r="G144" s="21"/>
    </row>
    <row r="145" spans="1:7" ht="19.5" customHeight="1">
      <c r="A145" s="17"/>
      <c r="B145" s="22"/>
      <c r="C145" s="22"/>
      <c r="D145" s="22"/>
      <c r="E145" s="22"/>
      <c r="F145" s="21"/>
      <c r="G145" s="21"/>
    </row>
    <row r="146" spans="1:7" ht="19.5" customHeight="1">
      <c r="A146" s="17"/>
      <c r="B146" s="22"/>
      <c r="C146" s="22"/>
      <c r="D146" s="22"/>
      <c r="E146" s="22"/>
      <c r="F146" s="21"/>
      <c r="G146" s="21"/>
    </row>
    <row r="147" spans="1:7" ht="19.5" customHeight="1">
      <c r="A147" s="17"/>
      <c r="B147" s="22"/>
      <c r="C147" s="22"/>
      <c r="D147" s="22"/>
      <c r="E147" s="22"/>
      <c r="F147" s="21"/>
      <c r="G147" s="21"/>
    </row>
    <row r="148" spans="1:7" ht="19.5" customHeight="1">
      <c r="A148" s="17"/>
      <c r="B148" s="22"/>
      <c r="C148" s="22"/>
      <c r="D148" s="22"/>
      <c r="E148" s="22"/>
      <c r="F148" s="21"/>
      <c r="G148" s="21"/>
    </row>
    <row r="149" spans="1:7" ht="19.5" customHeight="1">
      <c r="A149" s="17"/>
      <c r="B149" s="22"/>
      <c r="C149" s="22"/>
      <c r="D149" s="22"/>
      <c r="E149" s="22"/>
      <c r="F149" s="21"/>
      <c r="G149" s="21"/>
    </row>
    <row r="150" spans="1:7" ht="19.5" customHeight="1">
      <c r="A150" s="17"/>
      <c r="B150" s="29"/>
      <c r="C150" s="29"/>
      <c r="D150" s="29"/>
      <c r="E150" s="29"/>
      <c r="F150" s="21"/>
      <c r="G150" s="29"/>
    </row>
    <row r="151" spans="1:7" ht="19.5" customHeight="1">
      <c r="A151" s="17"/>
      <c r="B151" s="29"/>
      <c r="C151" s="29"/>
      <c r="D151" s="29"/>
      <c r="E151" s="29"/>
      <c r="F151" s="21"/>
      <c r="G151" s="29"/>
    </row>
    <row r="152" spans="1:7" ht="19.5" customHeight="1">
      <c r="A152" s="17"/>
      <c r="B152" s="29"/>
      <c r="C152" s="29"/>
      <c r="D152" s="29"/>
      <c r="E152" s="29"/>
      <c r="F152" s="21"/>
      <c r="G152" s="29"/>
    </row>
    <row r="153" spans="1:7" ht="19.5" customHeight="1">
      <c r="A153" s="17"/>
      <c r="B153" s="29"/>
      <c r="C153" s="29"/>
      <c r="D153" s="29"/>
      <c r="E153" s="29"/>
      <c r="F153" s="21"/>
      <c r="G153" s="29"/>
    </row>
    <row r="154" spans="1:7" ht="19.5" customHeight="1">
      <c r="A154" s="17"/>
      <c r="B154" s="29"/>
      <c r="C154" s="29"/>
      <c r="D154" s="29"/>
      <c r="E154" s="29"/>
      <c r="F154" s="21"/>
      <c r="G154" s="29"/>
    </row>
    <row r="155" spans="1:7" ht="19.5" customHeight="1">
      <c r="A155" s="17"/>
      <c r="B155" s="29"/>
      <c r="C155" s="29"/>
      <c r="D155" s="29"/>
      <c r="E155" s="29"/>
      <c r="F155" s="21"/>
      <c r="G155" s="29"/>
    </row>
    <row r="156" spans="1:7" ht="19.5" customHeight="1">
      <c r="A156" s="17"/>
      <c r="B156" s="29"/>
      <c r="C156" s="29"/>
      <c r="D156" s="29"/>
      <c r="E156" s="29"/>
      <c r="F156" s="21"/>
      <c r="G156" s="29"/>
    </row>
    <row r="157" spans="1:7" ht="19.5" customHeight="1">
      <c r="A157" s="17"/>
      <c r="B157" s="29"/>
      <c r="C157" s="29"/>
      <c r="D157" s="29"/>
      <c r="E157" s="29"/>
      <c r="F157" s="21"/>
      <c r="G157" s="29"/>
    </row>
    <row r="158" spans="1:7" ht="19.5" customHeight="1">
      <c r="A158" s="17"/>
      <c r="B158" s="29"/>
      <c r="C158" s="29"/>
      <c r="D158" s="29"/>
      <c r="E158" s="29"/>
      <c r="F158" s="21"/>
      <c r="G158" s="29"/>
    </row>
    <row r="159" spans="1:7" ht="19.5" customHeight="1">
      <c r="A159" s="17"/>
      <c r="B159" s="29"/>
      <c r="C159" s="29"/>
      <c r="D159" s="29"/>
      <c r="E159" s="29"/>
      <c r="F159" s="21"/>
      <c r="G159" s="29"/>
    </row>
    <row r="160" spans="1:7" ht="19.5" customHeight="1">
      <c r="A160" s="17"/>
      <c r="B160" s="29"/>
      <c r="C160" s="29"/>
      <c r="D160" s="29"/>
      <c r="E160" s="29"/>
      <c r="F160" s="21"/>
      <c r="G160" s="29"/>
    </row>
    <row r="161" spans="1:7" ht="19.5" customHeight="1">
      <c r="A161" s="17"/>
      <c r="B161" s="29"/>
      <c r="C161" s="29"/>
      <c r="D161" s="29"/>
      <c r="E161" s="29"/>
      <c r="F161" s="21"/>
      <c r="G161" s="29"/>
    </row>
    <row r="162" spans="1:7" ht="19.5" customHeight="1">
      <c r="A162" s="17"/>
      <c r="B162" s="29"/>
      <c r="C162" s="29"/>
      <c r="D162" s="29"/>
      <c r="E162" s="29"/>
      <c r="F162" s="21"/>
      <c r="G162" s="29"/>
    </row>
    <row r="163" spans="1:7" ht="19.5" customHeight="1">
      <c r="A163" s="17"/>
      <c r="B163" s="29"/>
      <c r="C163" s="29"/>
      <c r="D163" s="29"/>
      <c r="E163" s="29"/>
      <c r="F163" s="21"/>
      <c r="G163" s="29"/>
    </row>
    <row r="164" spans="1:7" ht="19.5" customHeight="1">
      <c r="A164" s="17"/>
      <c r="B164" s="29"/>
      <c r="C164" s="29"/>
      <c r="D164" s="29"/>
      <c r="E164" s="29"/>
      <c r="F164" s="21"/>
      <c r="G164" s="29"/>
    </row>
    <row r="165" spans="1:7" ht="19.5" customHeight="1">
      <c r="A165" s="17"/>
      <c r="B165" s="29"/>
      <c r="C165" s="29"/>
      <c r="D165" s="29"/>
      <c r="E165" s="29"/>
      <c r="F165" s="21"/>
      <c r="G165" s="29"/>
    </row>
    <row r="166" spans="1:7" ht="19.5" customHeight="1">
      <c r="A166" s="17"/>
      <c r="B166" s="29"/>
      <c r="C166" s="29"/>
      <c r="D166" s="29"/>
      <c r="E166" s="29"/>
      <c r="F166" s="21"/>
      <c r="G166" s="29"/>
    </row>
    <row r="167" spans="1:7" ht="19.5" customHeight="1">
      <c r="A167" s="17"/>
      <c r="B167" s="29"/>
      <c r="C167" s="29"/>
      <c r="D167" s="29"/>
      <c r="E167" s="29"/>
      <c r="F167" s="21"/>
      <c r="G167" s="29"/>
    </row>
    <row r="168" spans="1:7" ht="19.5" customHeight="1">
      <c r="A168" s="17"/>
      <c r="B168" s="29"/>
      <c r="C168" s="29"/>
      <c r="D168" s="29"/>
      <c r="E168" s="29"/>
      <c r="F168" s="21"/>
      <c r="G168" s="29"/>
    </row>
    <row r="169" spans="1:7" ht="19.5" customHeight="1">
      <c r="A169" s="17"/>
      <c r="B169" s="29"/>
      <c r="C169" s="29"/>
      <c r="D169" s="29"/>
      <c r="E169" s="29"/>
      <c r="F169" s="21"/>
      <c r="G169" s="29"/>
    </row>
    <row r="170" spans="1:7" ht="19.5" customHeight="1">
      <c r="A170" s="17"/>
      <c r="B170" s="29"/>
      <c r="C170" s="29"/>
      <c r="D170" s="29"/>
      <c r="E170" s="29"/>
      <c r="F170" s="21"/>
      <c r="G170" s="29"/>
    </row>
    <row r="171" spans="1:7" ht="19.5" customHeight="1">
      <c r="A171" s="17"/>
      <c r="B171" s="17"/>
      <c r="C171" s="17"/>
      <c r="D171" s="17"/>
      <c r="E171" s="17"/>
      <c r="F171" s="21"/>
      <c r="G171" s="21"/>
    </row>
    <row r="172" spans="1:7" ht="19.5" customHeight="1">
      <c r="A172" s="17"/>
      <c r="B172" s="17"/>
      <c r="C172" s="17"/>
      <c r="D172" s="17"/>
      <c r="E172" s="17"/>
      <c r="F172" s="21"/>
      <c r="G172" s="21"/>
    </row>
    <row r="173" spans="1:7" ht="19.5" customHeight="1">
      <c r="A173" s="17"/>
      <c r="B173" s="17"/>
      <c r="C173" s="17"/>
      <c r="D173" s="17"/>
      <c r="E173" s="17"/>
      <c r="F173" s="21"/>
      <c r="G173" s="21"/>
    </row>
    <row r="174" spans="1:7" ht="19.5" customHeight="1">
      <c r="A174" s="17"/>
      <c r="B174" s="17"/>
      <c r="C174" s="17"/>
      <c r="D174" s="17"/>
      <c r="E174" s="17"/>
      <c r="F174" s="21"/>
      <c r="G174" s="21"/>
    </row>
    <row r="175" spans="1:7" ht="19.5" customHeight="1">
      <c r="A175" s="17"/>
      <c r="B175" s="17"/>
      <c r="C175" s="17"/>
      <c r="D175" s="17"/>
      <c r="E175" s="17"/>
      <c r="F175" s="21"/>
      <c r="G175" s="21"/>
    </row>
    <row r="176" spans="1:7" ht="19.5" customHeight="1">
      <c r="A176" s="17"/>
      <c r="B176" s="17"/>
      <c r="C176" s="17"/>
      <c r="D176" s="17"/>
      <c r="E176" s="17"/>
      <c r="F176" s="21"/>
      <c r="G176" s="21"/>
    </row>
    <row r="177" spans="1:7" ht="19.5" customHeight="1">
      <c r="A177" s="17"/>
      <c r="B177" s="17"/>
      <c r="C177" s="17"/>
      <c r="D177" s="17"/>
      <c r="E177" s="17"/>
      <c r="F177" s="21"/>
      <c r="G177" s="21"/>
    </row>
    <row r="178" spans="1:7" ht="19.5" customHeight="1">
      <c r="A178" s="17"/>
      <c r="B178" s="17"/>
      <c r="C178" s="17"/>
      <c r="D178" s="17"/>
      <c r="E178" s="17"/>
      <c r="F178" s="21"/>
      <c r="G178" s="21"/>
    </row>
    <row r="179" spans="1:7" ht="19.5" customHeight="1">
      <c r="A179" s="17"/>
      <c r="B179" s="17"/>
      <c r="C179" s="17"/>
      <c r="D179" s="17"/>
      <c r="E179" s="17"/>
      <c r="F179" s="21"/>
      <c r="G179" s="21"/>
    </row>
    <row r="180" spans="1:7" ht="19.5" customHeight="1">
      <c r="A180" s="17"/>
      <c r="B180" s="17"/>
      <c r="C180" s="17"/>
      <c r="D180" s="17"/>
      <c r="E180" s="17"/>
      <c r="F180" s="21"/>
      <c r="G180" s="21"/>
    </row>
    <row r="181" spans="1:7" ht="19.5" customHeight="1">
      <c r="A181" s="17"/>
      <c r="B181" s="17"/>
      <c r="C181" s="17"/>
      <c r="D181" s="17"/>
      <c r="E181" s="17"/>
      <c r="F181" s="21"/>
      <c r="G181" s="21"/>
    </row>
    <row r="182" spans="1:7" ht="19.5" customHeight="1">
      <c r="A182" s="17"/>
      <c r="B182" s="17"/>
      <c r="C182" s="17"/>
      <c r="D182" s="17"/>
      <c r="E182" s="17"/>
      <c r="F182" s="21"/>
      <c r="G182" s="21"/>
    </row>
    <row r="183" spans="1:7" ht="19.5" customHeight="1">
      <c r="A183" s="17"/>
      <c r="B183" s="17"/>
      <c r="C183" s="17"/>
      <c r="D183" s="17"/>
      <c r="E183" s="17"/>
      <c r="F183" s="21"/>
      <c r="G183" s="21"/>
    </row>
    <row r="184" spans="1:7" ht="19.5" customHeight="1">
      <c r="A184" s="17"/>
      <c r="B184" s="17"/>
      <c r="C184" s="17"/>
      <c r="D184" s="17"/>
      <c r="E184" s="17"/>
      <c r="F184" s="21"/>
      <c r="G184" s="21"/>
    </row>
    <row r="185" spans="1:7" ht="19.5" customHeight="1">
      <c r="A185" s="17"/>
      <c r="B185" s="17"/>
      <c r="C185" s="17"/>
      <c r="D185" s="17"/>
      <c r="E185" s="17"/>
      <c r="F185" s="21"/>
      <c r="G185" s="21"/>
    </row>
    <row r="186" spans="1:7" ht="19.5" customHeight="1">
      <c r="A186" s="17"/>
      <c r="B186" s="17"/>
      <c r="C186" s="17"/>
      <c r="D186" s="17"/>
      <c r="E186" s="17"/>
      <c r="F186" s="21"/>
      <c r="G186" s="21"/>
    </row>
    <row r="187" spans="1:7" ht="19.5" customHeight="1">
      <c r="A187" s="17"/>
      <c r="B187" s="17"/>
      <c r="C187" s="17"/>
      <c r="D187" s="17"/>
      <c r="E187" s="17"/>
      <c r="F187" s="21"/>
      <c r="G187" s="21"/>
    </row>
    <row r="188" spans="1:7" ht="19.5" customHeight="1">
      <c r="A188" s="17"/>
      <c r="B188" s="17"/>
      <c r="C188" s="17"/>
      <c r="D188" s="17"/>
      <c r="E188" s="17"/>
      <c r="F188" s="21"/>
      <c r="G188" s="21"/>
    </row>
    <row r="189" spans="1:7" ht="19.5" customHeight="1">
      <c r="A189" s="17"/>
      <c r="B189" s="17"/>
      <c r="C189" s="17"/>
      <c r="D189" s="17"/>
      <c r="E189" s="17"/>
      <c r="F189" s="21"/>
      <c r="G189" s="21"/>
    </row>
    <row r="190" spans="1:7" ht="19.5" customHeight="1">
      <c r="A190" s="17"/>
      <c r="B190" s="17"/>
      <c r="C190" s="17"/>
      <c r="D190" s="17"/>
      <c r="E190" s="17"/>
      <c r="F190" s="21"/>
      <c r="G190" s="21"/>
    </row>
    <row r="191" spans="1:7" ht="19.5" customHeight="1">
      <c r="A191" s="17"/>
      <c r="B191" s="17"/>
      <c r="C191" s="17"/>
      <c r="D191" s="17"/>
      <c r="E191" s="17"/>
      <c r="F191" s="21"/>
      <c r="G191" s="21"/>
    </row>
    <row r="192" spans="1:7" ht="19.5" customHeight="1">
      <c r="A192" s="17"/>
      <c r="B192" s="17"/>
      <c r="C192" s="17"/>
      <c r="D192" s="17"/>
      <c r="E192" s="17"/>
      <c r="F192" s="21"/>
      <c r="G192" s="21"/>
    </row>
    <row r="193" spans="1:7" ht="19.5" customHeight="1">
      <c r="A193" s="17"/>
      <c r="B193" s="17"/>
      <c r="C193" s="17"/>
      <c r="D193" s="17"/>
      <c r="E193" s="17"/>
      <c r="F193" s="21"/>
      <c r="G193" s="21"/>
    </row>
    <row r="194" spans="1:7" ht="19.5" customHeight="1">
      <c r="A194" s="17"/>
      <c r="B194" s="17"/>
      <c r="C194" s="17"/>
      <c r="D194" s="17"/>
      <c r="E194" s="17"/>
      <c r="F194" s="21"/>
      <c r="G194" s="21"/>
    </row>
    <row r="195" spans="1:7" ht="19.5" customHeight="1">
      <c r="A195" s="17"/>
      <c r="B195" s="17"/>
      <c r="C195" s="17"/>
      <c r="D195" s="17"/>
      <c r="E195" s="17"/>
      <c r="F195" s="21"/>
      <c r="G195" s="21"/>
    </row>
    <row r="196" spans="1:7" ht="19.5" customHeight="1">
      <c r="A196" s="17"/>
      <c r="B196" s="17"/>
      <c r="C196" s="17"/>
      <c r="D196" s="17"/>
      <c r="E196" s="17"/>
      <c r="F196" s="21"/>
      <c r="G196" s="21"/>
    </row>
    <row r="197" spans="1:7" ht="19.5" customHeight="1">
      <c r="A197" s="17"/>
      <c r="B197" s="17"/>
      <c r="C197" s="17"/>
      <c r="D197" s="30"/>
      <c r="E197" s="17"/>
      <c r="F197" s="21"/>
      <c r="G197" s="21"/>
    </row>
    <row r="198" spans="1:7" ht="19.5" customHeight="1">
      <c r="A198" s="17"/>
      <c r="B198" s="17"/>
      <c r="C198" s="17"/>
      <c r="D198" s="17"/>
      <c r="E198" s="17"/>
      <c r="F198" s="21"/>
      <c r="G198" s="21"/>
    </row>
    <row r="199" spans="1:7" ht="19.5" customHeight="1">
      <c r="A199" s="17"/>
      <c r="B199" s="17"/>
      <c r="C199" s="17"/>
      <c r="D199" s="17"/>
      <c r="E199" s="17"/>
      <c r="F199" s="21"/>
      <c r="G199" s="21"/>
    </row>
    <row r="200" spans="1:7" ht="19.5" customHeight="1">
      <c r="A200" s="17"/>
      <c r="B200" s="17"/>
      <c r="C200" s="17"/>
      <c r="D200" s="17"/>
      <c r="E200" s="17"/>
      <c r="F200" s="21"/>
      <c r="G200" s="21"/>
    </row>
    <row r="201" spans="1:7" ht="19.5" customHeight="1">
      <c r="A201" s="17"/>
      <c r="B201" s="17"/>
      <c r="C201" s="17"/>
      <c r="D201" s="17"/>
      <c r="E201" s="17"/>
      <c r="F201" s="21"/>
      <c r="G201" s="21"/>
    </row>
    <row r="202" spans="1:7" ht="19.5" customHeight="1">
      <c r="A202" s="17"/>
      <c r="B202" s="17"/>
      <c r="C202" s="17"/>
      <c r="D202" s="17"/>
      <c r="E202" s="17"/>
      <c r="F202" s="21"/>
      <c r="G202" s="21"/>
    </row>
    <row r="203" spans="1:7" ht="19.5" customHeight="1">
      <c r="A203" s="17"/>
      <c r="B203" s="17"/>
      <c r="C203" s="17"/>
      <c r="D203" s="17"/>
      <c r="E203" s="17"/>
      <c r="F203" s="21"/>
      <c r="G203" s="21"/>
    </row>
    <row r="204" spans="1:7" ht="19.5" customHeight="1">
      <c r="A204" s="17"/>
      <c r="B204" s="17"/>
      <c r="C204" s="17"/>
      <c r="D204" s="17"/>
      <c r="E204" s="17"/>
      <c r="F204" s="21"/>
      <c r="G204" s="21"/>
    </row>
    <row r="205" spans="1:7" ht="19.5" customHeight="1">
      <c r="A205" s="17"/>
      <c r="B205" s="17"/>
      <c r="C205" s="17"/>
      <c r="D205" s="17"/>
      <c r="E205" s="17"/>
      <c r="F205" s="21"/>
      <c r="G205" s="21"/>
    </row>
    <row r="206" spans="1:7" ht="19.5" customHeight="1">
      <c r="A206" s="17"/>
      <c r="B206" s="17"/>
      <c r="C206" s="17"/>
      <c r="D206" s="17"/>
      <c r="E206" s="17"/>
      <c r="F206" s="21"/>
      <c r="G206" s="21"/>
    </row>
    <row r="207" spans="1:7" ht="19.5" customHeight="1">
      <c r="A207" s="17"/>
      <c r="B207" s="17"/>
      <c r="C207" s="17"/>
      <c r="D207" s="17"/>
      <c r="E207" s="17"/>
      <c r="F207" s="21"/>
      <c r="G207" s="21"/>
    </row>
    <row r="208" spans="1:7" ht="19.5" customHeight="1">
      <c r="A208" s="17"/>
      <c r="B208" s="17"/>
      <c r="C208" s="17"/>
      <c r="D208" s="17"/>
      <c r="E208" s="17"/>
      <c r="F208" s="21"/>
      <c r="G208" s="21"/>
    </row>
    <row r="209" spans="1:7" ht="19.5" customHeight="1">
      <c r="A209" s="17"/>
      <c r="B209" s="17"/>
      <c r="C209" s="17"/>
      <c r="D209" s="17"/>
      <c r="E209" s="17"/>
      <c r="F209" s="21"/>
      <c r="G209" s="21"/>
    </row>
    <row r="210" spans="1:7" ht="19.5" customHeight="1">
      <c r="A210" s="17"/>
      <c r="B210" s="17"/>
      <c r="C210" s="17"/>
      <c r="D210" s="17"/>
      <c r="E210" s="17"/>
      <c r="F210" s="21"/>
      <c r="G210" s="21"/>
    </row>
    <row r="211" spans="1:7" ht="19.5" customHeight="1">
      <c r="A211" s="17"/>
      <c r="B211" s="17"/>
      <c r="C211" s="17"/>
      <c r="D211" s="30"/>
      <c r="E211" s="17"/>
      <c r="F211" s="21"/>
      <c r="G211" s="21"/>
    </row>
    <row r="212" spans="1:7" ht="19.5" customHeight="1">
      <c r="A212" s="17"/>
      <c r="B212" s="17"/>
      <c r="C212" s="17"/>
      <c r="D212" s="17"/>
      <c r="E212" s="17"/>
      <c r="F212" s="21"/>
      <c r="G212" s="21"/>
    </row>
    <row r="213" spans="1:7" ht="19.5" customHeight="1">
      <c r="A213" s="17"/>
      <c r="B213" s="17"/>
      <c r="C213" s="17"/>
      <c r="D213" s="17"/>
      <c r="E213" s="17"/>
      <c r="F213" s="21"/>
      <c r="G213" s="21"/>
    </row>
    <row r="214" spans="1:7" ht="19.5" customHeight="1">
      <c r="A214" s="17"/>
      <c r="B214" s="17"/>
      <c r="C214" s="17"/>
      <c r="D214" s="30"/>
      <c r="E214" s="17"/>
      <c r="F214" s="21"/>
      <c r="G214" s="21"/>
    </row>
    <row r="215" spans="1:7" ht="19.5" customHeight="1">
      <c r="A215" s="17"/>
      <c r="B215" s="17"/>
      <c r="C215" s="17"/>
      <c r="D215" s="17"/>
      <c r="E215" s="17"/>
      <c r="F215" s="21"/>
      <c r="G215" s="21"/>
    </row>
    <row r="216" spans="1:7" ht="19.5" customHeight="1">
      <c r="A216" s="17"/>
      <c r="B216" s="17"/>
      <c r="C216" s="17"/>
      <c r="D216" s="17"/>
      <c r="E216" s="17"/>
      <c r="F216" s="21"/>
      <c r="G216" s="21"/>
    </row>
    <row r="217" spans="1:7" ht="19.5" customHeight="1">
      <c r="A217" s="17"/>
      <c r="B217" s="17"/>
      <c r="C217" s="17"/>
      <c r="D217" s="17"/>
      <c r="E217" s="17"/>
      <c r="F217" s="21"/>
      <c r="G217" s="21"/>
    </row>
    <row r="218" spans="1:7" ht="19.5" customHeight="1">
      <c r="A218" s="17"/>
      <c r="B218" s="17"/>
      <c r="C218" s="17"/>
      <c r="D218" s="17"/>
      <c r="E218" s="17"/>
      <c r="F218" s="21"/>
      <c r="G218" s="21"/>
    </row>
    <row r="219" spans="1:7" ht="19.5" customHeight="1">
      <c r="A219" s="17"/>
      <c r="B219" s="17"/>
      <c r="C219" s="17"/>
      <c r="D219" s="17"/>
      <c r="E219" s="17"/>
      <c r="F219" s="21"/>
      <c r="G219" s="21"/>
    </row>
    <row r="220" spans="1:7" ht="19.5" customHeight="1">
      <c r="A220" s="17"/>
      <c r="B220" s="17"/>
      <c r="C220" s="17"/>
      <c r="D220" s="17"/>
      <c r="E220" s="17"/>
      <c r="F220" s="21"/>
      <c r="G220" s="21"/>
    </row>
    <row r="221" spans="1:7" ht="19.5" customHeight="1">
      <c r="A221" s="17"/>
      <c r="B221" s="17"/>
      <c r="C221" s="17"/>
      <c r="D221" s="17"/>
      <c r="E221" s="17"/>
      <c r="F221" s="21"/>
      <c r="G221" s="21"/>
    </row>
    <row r="222" spans="1:7" ht="19.5" customHeight="1">
      <c r="A222" s="17"/>
      <c r="B222" s="17"/>
      <c r="C222" s="17"/>
      <c r="D222" s="17"/>
      <c r="E222" s="17"/>
      <c r="F222" s="21"/>
      <c r="G222" s="21"/>
    </row>
    <row r="223" spans="1:7" ht="19.5" customHeight="1">
      <c r="A223" s="17"/>
      <c r="B223" s="17"/>
      <c r="C223" s="17"/>
      <c r="D223" s="17"/>
      <c r="E223" s="17"/>
      <c r="F223" s="21"/>
      <c r="G223" s="21"/>
    </row>
    <row r="224" spans="1:7" ht="19.5" customHeight="1">
      <c r="A224" s="17"/>
      <c r="B224" s="17"/>
      <c r="C224" s="17"/>
      <c r="D224" s="30"/>
      <c r="E224" s="17"/>
      <c r="F224" s="21"/>
      <c r="G224" s="21"/>
    </row>
    <row r="225" spans="1:7" ht="19.5" customHeight="1">
      <c r="A225" s="17"/>
      <c r="B225" s="17"/>
      <c r="C225" s="17"/>
      <c r="D225" s="30"/>
      <c r="E225" s="17"/>
      <c r="F225" s="21"/>
      <c r="G225" s="21"/>
    </row>
    <row r="226" spans="1:7" ht="19.5" customHeight="1">
      <c r="A226" s="17"/>
      <c r="B226" s="17"/>
      <c r="C226" s="17"/>
      <c r="D226" s="30"/>
      <c r="E226" s="17"/>
      <c r="F226" s="21"/>
      <c r="G226" s="21"/>
    </row>
    <row r="227" spans="1:7" ht="19.5" customHeight="1">
      <c r="A227" s="17"/>
      <c r="B227" s="17"/>
      <c r="C227" s="17"/>
      <c r="D227" s="17"/>
      <c r="E227" s="17"/>
      <c r="F227" s="21"/>
      <c r="G227" s="21"/>
    </row>
    <row r="228" spans="1:7" ht="19.5" customHeight="1">
      <c r="A228" s="17"/>
      <c r="B228" s="17"/>
      <c r="C228" s="17"/>
      <c r="D228" s="17"/>
      <c r="E228" s="17"/>
      <c r="F228" s="21"/>
      <c r="G228" s="21"/>
    </row>
    <row r="229" spans="1:7" ht="19.5" customHeight="1">
      <c r="A229" s="17"/>
      <c r="B229" s="17"/>
      <c r="C229" s="17"/>
      <c r="D229" s="17"/>
      <c r="E229" s="17"/>
      <c r="F229" s="21"/>
      <c r="G229" s="21"/>
    </row>
    <row r="230" spans="1:7" ht="19.5" customHeight="1">
      <c r="A230" s="17"/>
      <c r="B230" s="17"/>
      <c r="C230" s="17"/>
      <c r="D230" s="17"/>
      <c r="E230" s="17"/>
      <c r="F230" s="21"/>
      <c r="G230" s="21"/>
    </row>
    <row r="231" spans="1:7" ht="19.5" customHeight="1">
      <c r="A231" s="17"/>
      <c r="B231" s="17"/>
      <c r="C231" s="17"/>
      <c r="D231" s="17"/>
      <c r="E231" s="17"/>
      <c r="F231" s="21"/>
      <c r="G231" s="21"/>
    </row>
    <row r="232" spans="1:7" ht="19.5" customHeight="1">
      <c r="A232" s="17"/>
      <c r="B232" s="17"/>
      <c r="C232" s="17"/>
      <c r="D232" s="17"/>
      <c r="E232" s="17"/>
      <c r="F232" s="21"/>
      <c r="G232" s="21"/>
    </row>
    <row r="233" spans="1:7" ht="19.5" customHeight="1">
      <c r="A233" s="17"/>
      <c r="B233" s="17"/>
      <c r="C233" s="17"/>
      <c r="D233" s="30"/>
      <c r="E233" s="17"/>
      <c r="F233" s="21"/>
      <c r="G233" s="21"/>
    </row>
    <row r="234" spans="1:7" ht="19.5" customHeight="1">
      <c r="A234" s="17"/>
      <c r="B234" s="17"/>
      <c r="C234" s="17"/>
      <c r="D234" s="17"/>
      <c r="E234" s="17"/>
      <c r="F234" s="21"/>
      <c r="G234" s="21"/>
    </row>
    <row r="235" spans="1:7" ht="19.5" customHeight="1">
      <c r="A235" s="17"/>
      <c r="B235" s="17"/>
      <c r="C235" s="17"/>
      <c r="D235" s="30"/>
      <c r="E235" s="17"/>
      <c r="F235" s="21"/>
      <c r="G235" s="21"/>
    </row>
    <row r="236" spans="1:7" ht="19.5" customHeight="1">
      <c r="A236" s="17"/>
      <c r="B236" s="17"/>
      <c r="C236" s="17"/>
      <c r="D236" s="17"/>
      <c r="E236" s="17"/>
      <c r="F236" s="21"/>
      <c r="G236" s="21"/>
    </row>
    <row r="237" spans="1:7" ht="19.5" customHeight="1">
      <c r="A237" s="17"/>
      <c r="B237" s="17"/>
      <c r="C237" s="17"/>
      <c r="D237" s="17"/>
      <c r="E237" s="17"/>
      <c r="F237" s="21"/>
      <c r="G237" s="21"/>
    </row>
    <row r="238" spans="1:7" ht="19.5" customHeight="1">
      <c r="A238" s="17"/>
      <c r="B238" s="17"/>
      <c r="C238" s="17"/>
      <c r="D238" s="17"/>
      <c r="E238" s="17"/>
      <c r="F238" s="21"/>
      <c r="G238" s="21"/>
    </row>
    <row r="239" spans="1:7" ht="19.5" customHeight="1">
      <c r="A239" s="17"/>
      <c r="B239" s="17"/>
      <c r="C239" s="17"/>
      <c r="D239" s="17"/>
      <c r="E239" s="17"/>
      <c r="F239" s="21"/>
      <c r="G239" s="21"/>
    </row>
    <row r="240" spans="1:7" ht="19.5" customHeight="1">
      <c r="A240" s="17"/>
      <c r="B240" s="17"/>
      <c r="C240" s="17"/>
      <c r="D240" s="17"/>
      <c r="E240" s="17"/>
      <c r="F240" s="21"/>
      <c r="G240" s="21"/>
    </row>
    <row r="241" spans="1:7" ht="19.5" customHeight="1">
      <c r="A241" s="17"/>
      <c r="B241" s="17"/>
      <c r="C241" s="17"/>
      <c r="D241" s="17"/>
      <c r="E241" s="17"/>
      <c r="F241" s="21"/>
      <c r="G241" s="21"/>
    </row>
    <row r="242" spans="1:7" ht="19.5" customHeight="1">
      <c r="A242" s="17"/>
      <c r="B242" s="17"/>
      <c r="C242" s="17"/>
      <c r="D242" s="17"/>
      <c r="E242" s="17"/>
      <c r="F242" s="21"/>
      <c r="G242" s="21"/>
    </row>
    <row r="243" spans="1:7" ht="19.5" customHeight="1">
      <c r="A243" s="17"/>
      <c r="B243" s="17"/>
      <c r="C243" s="17"/>
      <c r="D243" s="17"/>
      <c r="E243" s="17"/>
      <c r="F243" s="21"/>
      <c r="G243" s="21"/>
    </row>
    <row r="244" spans="1:7" ht="19.5" customHeight="1">
      <c r="A244" s="17"/>
      <c r="B244" s="17"/>
      <c r="C244" s="17"/>
      <c r="D244" s="17"/>
      <c r="E244" s="17"/>
      <c r="F244" s="21"/>
      <c r="G244" s="21"/>
    </row>
    <row r="245" spans="1:7" ht="19.5" customHeight="1">
      <c r="A245" s="17"/>
      <c r="B245" s="17"/>
      <c r="C245" s="17"/>
      <c r="D245" s="17"/>
      <c r="E245" s="17"/>
      <c r="F245" s="21"/>
      <c r="G245" s="21"/>
    </row>
    <row r="246" spans="1:7" ht="19.5" customHeight="1">
      <c r="A246" s="17"/>
      <c r="B246" s="17"/>
      <c r="C246" s="17"/>
      <c r="D246" s="17"/>
      <c r="E246" s="17"/>
      <c r="F246" s="21"/>
      <c r="G246" s="21"/>
    </row>
    <row r="247" spans="1:7" ht="19.5" customHeight="1">
      <c r="A247" s="17"/>
      <c r="B247" s="17"/>
      <c r="C247" s="17"/>
      <c r="D247" s="17"/>
      <c r="E247" s="17"/>
      <c r="F247" s="21"/>
      <c r="G247" s="21"/>
    </row>
    <row r="248" spans="1:7" ht="19.5" customHeight="1">
      <c r="A248" s="17"/>
      <c r="B248" s="17"/>
      <c r="C248" s="17"/>
      <c r="D248" s="17"/>
      <c r="E248" s="17"/>
      <c r="F248" s="21"/>
      <c r="G248" s="21"/>
    </row>
    <row r="249" spans="1:7" ht="19.5" customHeight="1">
      <c r="A249" s="17"/>
      <c r="B249" s="17"/>
      <c r="C249" s="17"/>
      <c r="D249" s="17"/>
      <c r="E249" s="17"/>
      <c r="F249" s="21"/>
      <c r="G249" s="21"/>
    </row>
    <row r="250" spans="1:7" ht="19.5" customHeight="1">
      <c r="A250" s="17"/>
      <c r="B250" s="17"/>
      <c r="C250" s="17"/>
      <c r="D250" s="17"/>
      <c r="E250" s="17"/>
      <c r="F250" s="21"/>
      <c r="G250" s="21"/>
    </row>
    <row r="251" spans="1:7" ht="19.5" customHeight="1">
      <c r="A251" s="17"/>
      <c r="B251" s="17"/>
      <c r="C251" s="17"/>
      <c r="D251" s="17"/>
      <c r="E251" s="17"/>
      <c r="F251" s="21"/>
      <c r="G251" s="21"/>
    </row>
    <row r="252" spans="1:7" ht="19.5" customHeight="1">
      <c r="A252" s="17"/>
      <c r="B252" s="17"/>
      <c r="C252" s="17"/>
      <c r="D252" s="17"/>
      <c r="E252" s="17"/>
      <c r="F252" s="21"/>
      <c r="G252" s="21"/>
    </row>
    <row r="253" spans="1:7" ht="19.5" customHeight="1">
      <c r="A253" s="17"/>
      <c r="B253" s="17"/>
      <c r="C253" s="17"/>
      <c r="D253" s="17"/>
      <c r="E253" s="17"/>
      <c r="F253" s="21"/>
      <c r="G253" s="21"/>
    </row>
    <row r="254" spans="1:7" ht="19.5" customHeight="1">
      <c r="A254" s="17"/>
      <c r="B254" s="17"/>
      <c r="C254" s="17"/>
      <c r="D254" s="17"/>
      <c r="E254" s="17"/>
      <c r="F254" s="21"/>
      <c r="G254" s="21"/>
    </row>
    <row r="255" spans="1:7" ht="19.5" customHeight="1">
      <c r="A255" s="17"/>
      <c r="B255" s="17"/>
      <c r="C255" s="17"/>
      <c r="D255" s="17"/>
      <c r="E255" s="17"/>
      <c r="F255" s="21"/>
      <c r="G255" s="21"/>
    </row>
    <row r="256" spans="1:7" ht="19.5" customHeight="1">
      <c r="A256" s="17"/>
      <c r="B256" s="17"/>
      <c r="C256" s="17"/>
      <c r="D256" s="17"/>
      <c r="E256" s="17"/>
      <c r="F256" s="21"/>
      <c r="G256" s="21"/>
    </row>
    <row r="257" spans="1:7" ht="19.5" customHeight="1">
      <c r="A257" s="17"/>
      <c r="B257" s="17"/>
      <c r="C257" s="17"/>
      <c r="D257" s="30"/>
      <c r="E257" s="17"/>
      <c r="F257" s="21"/>
      <c r="G257" s="21"/>
    </row>
    <row r="258" spans="1:7" ht="19.5" customHeight="1">
      <c r="A258" s="17"/>
      <c r="B258" s="17"/>
      <c r="C258" s="17"/>
      <c r="D258" s="17"/>
      <c r="E258" s="17"/>
      <c r="F258" s="21"/>
      <c r="G258" s="21"/>
    </row>
    <row r="259" spans="1:7" ht="19.5" customHeight="1">
      <c r="A259" s="17"/>
      <c r="B259" s="17"/>
      <c r="C259" s="17"/>
      <c r="D259" s="17"/>
      <c r="E259" s="17"/>
      <c r="F259" s="21"/>
      <c r="G259" s="21"/>
    </row>
    <row r="260" spans="1:7" ht="19.5" customHeight="1">
      <c r="A260" s="17"/>
      <c r="B260" s="17"/>
      <c r="C260" s="17"/>
      <c r="D260" s="17"/>
      <c r="E260" s="17"/>
      <c r="F260" s="21"/>
      <c r="G260" s="21"/>
    </row>
    <row r="261" spans="1:7" ht="19.5" customHeight="1">
      <c r="A261" s="17"/>
      <c r="B261" s="17"/>
      <c r="C261" s="17"/>
      <c r="D261" s="17"/>
      <c r="E261" s="17"/>
      <c r="F261" s="21"/>
      <c r="G261" s="21"/>
    </row>
    <row r="262" spans="1:7" ht="19.5" customHeight="1">
      <c r="A262" s="17"/>
      <c r="B262" s="17"/>
      <c r="C262" s="17"/>
      <c r="D262" s="17"/>
      <c r="E262" s="17"/>
      <c r="F262" s="21"/>
      <c r="G262" s="21"/>
    </row>
    <row r="263" spans="1:7" ht="19.5" customHeight="1">
      <c r="A263" s="31"/>
      <c r="B263" s="17"/>
      <c r="C263" s="17"/>
      <c r="D263" s="17"/>
      <c r="E263" s="17"/>
      <c r="F263" s="21"/>
      <c r="G263" s="21"/>
    </row>
    <row r="264" spans="1:7" ht="19.5" customHeight="1">
      <c r="A264" s="31"/>
      <c r="B264" s="17"/>
      <c r="C264" s="17"/>
      <c r="D264" s="17"/>
      <c r="E264" s="17"/>
      <c r="F264" s="21"/>
      <c r="G264" s="21"/>
    </row>
  </sheetData>
  <sheetProtection/>
  <conditionalFormatting sqref="G42:G86 F88:F106">
    <cfRule type="cellIs" priority="1" dxfId="0" operator="equal" stopIfTrue="1">
      <formula>3</formula>
    </cfRule>
  </conditionalFormatting>
  <printOptions gridLines="1"/>
  <pageMargins left="0.7900000000000001" right="0.2" top="0.47" bottom="0.47" header="0.2" footer="0.39"/>
  <pageSetup horizontalDpi="600" verticalDpi="600" orientation="landscape" paperSize="9"/>
  <headerFooter scaleWithDoc="0" alignWithMargins="0">
    <oddHeader>&amp;C&amp;"仿宋_GB2312,加粗"中国音协音乐考级&amp;"Times New Roman,加粗"______&amp;"仿宋_GB2312,加粗"考区&amp;"Times New Roman,加粗"______&amp;"仿宋_GB2312,加粗"考点&amp;"Times New Roman,加粗"______&amp;"仿宋_GB2312,加粗"专业十级考生花名册&amp;R&amp;"Times New Roman,常规"&amp;P/&amp;N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pane xSplit="2" ySplit="1" topLeftCell="C2" activePane="bottomRight" state="frozen"/>
      <selection pane="bottomRight" activeCell="K7" sqref="K7"/>
    </sheetView>
  </sheetViews>
  <sheetFormatPr defaultColWidth="9.00390625" defaultRowHeight="19.5" customHeight="1"/>
  <cols>
    <col min="1" max="1" width="10.625" style="2" customWidth="1"/>
    <col min="2" max="2" width="11.00390625" style="2" customWidth="1"/>
    <col min="3" max="3" width="5.625" style="2" customWidth="1"/>
    <col min="4" max="4" width="10.625" style="2" customWidth="1"/>
    <col min="5" max="7" width="9.625" style="2" customWidth="1"/>
    <col min="8" max="8" width="15.375" style="2" customWidth="1"/>
    <col min="9" max="252" width="10.00390625" style="2" customWidth="1"/>
    <col min="253" max="253" width="10.00390625" style="2" bestFit="1" customWidth="1"/>
    <col min="254" max="16384" width="9.00390625" style="2" customWidth="1"/>
  </cols>
  <sheetData>
    <row r="1" spans="1:22" s="72" customFormat="1" ht="19.5" customHeight="1">
      <c r="A1" s="4" t="s">
        <v>41</v>
      </c>
      <c r="B1" s="4" t="s">
        <v>42</v>
      </c>
      <c r="C1" s="4" t="s">
        <v>43</v>
      </c>
      <c r="D1" s="4" t="s">
        <v>44</v>
      </c>
      <c r="E1" s="4" t="s">
        <v>45</v>
      </c>
      <c r="F1" s="4" t="s">
        <v>46</v>
      </c>
      <c r="G1" s="4" t="s">
        <v>47</v>
      </c>
      <c r="I1" s="4"/>
      <c r="J1" s="4"/>
      <c r="K1" s="4"/>
      <c r="L1" s="4"/>
      <c r="M1" s="4"/>
      <c r="N1" s="4"/>
      <c r="P1" s="4"/>
      <c r="Q1" s="4"/>
      <c r="R1" s="4"/>
      <c r="S1" s="4"/>
      <c r="T1" s="4"/>
      <c r="U1" s="4"/>
      <c r="V1" s="4"/>
    </row>
    <row r="2" spans="1:7" ht="19.5" customHeight="1">
      <c r="A2" s="14" t="s">
        <v>48</v>
      </c>
      <c r="B2" s="73" t="s">
        <v>49</v>
      </c>
      <c r="C2" s="74" t="s">
        <v>50</v>
      </c>
      <c r="D2" s="74" t="s">
        <v>51</v>
      </c>
      <c r="E2" s="14" t="s">
        <v>52</v>
      </c>
      <c r="F2" s="75" t="s">
        <v>53</v>
      </c>
      <c r="G2" s="14"/>
    </row>
    <row r="3" spans="1:7" ht="19.5" customHeight="1">
      <c r="A3" s="14" t="s">
        <v>54</v>
      </c>
      <c r="B3" s="74" t="s">
        <v>55</v>
      </c>
      <c r="C3" s="74" t="s">
        <v>50</v>
      </c>
      <c r="D3" s="74" t="s">
        <v>56</v>
      </c>
      <c r="E3" s="14" t="s">
        <v>52</v>
      </c>
      <c r="F3" s="75" t="s">
        <v>53</v>
      </c>
      <c r="G3" s="14"/>
    </row>
    <row r="4" spans="1:7" ht="19.5" customHeight="1">
      <c r="A4" s="14" t="s">
        <v>57</v>
      </c>
      <c r="B4" s="12" t="s">
        <v>58</v>
      </c>
      <c r="C4" s="12" t="s">
        <v>59</v>
      </c>
      <c r="D4" s="12" t="s">
        <v>51</v>
      </c>
      <c r="E4" s="14" t="s">
        <v>52</v>
      </c>
      <c r="F4" s="75" t="s">
        <v>53</v>
      </c>
      <c r="G4" s="14"/>
    </row>
    <row r="5" spans="1:7" ht="19.5" customHeight="1">
      <c r="A5" s="14" t="s">
        <v>60</v>
      </c>
      <c r="B5" s="14" t="s">
        <v>61</v>
      </c>
      <c r="C5" s="14" t="s">
        <v>59</v>
      </c>
      <c r="D5" s="14" t="s">
        <v>62</v>
      </c>
      <c r="E5" s="14" t="s">
        <v>52</v>
      </c>
      <c r="F5" s="75" t="s">
        <v>53</v>
      </c>
      <c r="G5" s="14"/>
    </row>
    <row r="6" spans="1:7" ht="19.5" customHeight="1">
      <c r="A6" s="14" t="s">
        <v>63</v>
      </c>
      <c r="B6" s="14" t="s">
        <v>64</v>
      </c>
      <c r="C6" s="14" t="s">
        <v>50</v>
      </c>
      <c r="D6" s="14" t="s">
        <v>65</v>
      </c>
      <c r="E6" s="14" t="s">
        <v>52</v>
      </c>
      <c r="F6" s="14" t="s">
        <v>53</v>
      </c>
      <c r="G6" s="14"/>
    </row>
    <row r="7" spans="1:20" ht="19.5" customHeight="1">
      <c r="A7" s="14" t="s">
        <v>66</v>
      </c>
      <c r="B7" s="14" t="s">
        <v>67</v>
      </c>
      <c r="C7" s="14" t="s">
        <v>59</v>
      </c>
      <c r="D7" s="14" t="s">
        <v>68</v>
      </c>
      <c r="E7" s="14" t="s">
        <v>52</v>
      </c>
      <c r="F7" s="14" t="s">
        <v>53</v>
      </c>
      <c r="G7" s="14"/>
      <c r="H7" s="76"/>
      <c r="J7" s="76"/>
      <c r="L7" s="76"/>
      <c r="P7" s="76"/>
      <c r="R7" s="76"/>
      <c r="T7" s="76"/>
    </row>
    <row r="8" spans="1:20" ht="19.5" customHeight="1">
      <c r="A8" s="14" t="s">
        <v>69</v>
      </c>
      <c r="B8" s="77" t="s">
        <v>70</v>
      </c>
      <c r="C8" s="77" t="s">
        <v>59</v>
      </c>
      <c r="D8" s="78" t="s">
        <v>71</v>
      </c>
      <c r="E8" s="77" t="s">
        <v>52</v>
      </c>
      <c r="F8" s="14" t="s">
        <v>53</v>
      </c>
      <c r="G8" s="78"/>
      <c r="L8" s="76"/>
      <c r="T8" s="76"/>
    </row>
    <row r="9" spans="1:20" ht="19.5" customHeight="1">
      <c r="A9" s="14" t="s">
        <v>72</v>
      </c>
      <c r="B9" s="77" t="s">
        <v>73</v>
      </c>
      <c r="C9" s="77" t="s">
        <v>59</v>
      </c>
      <c r="D9" s="78" t="s">
        <v>74</v>
      </c>
      <c r="E9" s="77" t="s">
        <v>52</v>
      </c>
      <c r="F9" s="14" t="s">
        <v>53</v>
      </c>
      <c r="G9" s="78"/>
      <c r="K9" s="76"/>
      <c r="L9" s="76"/>
      <c r="S9" s="76"/>
      <c r="T9" s="76"/>
    </row>
    <row r="10" spans="1:20" ht="19.5" customHeight="1">
      <c r="A10" s="14" t="s">
        <v>75</v>
      </c>
      <c r="B10" s="77" t="s">
        <v>76</v>
      </c>
      <c r="C10" s="77" t="s">
        <v>59</v>
      </c>
      <c r="D10" s="78" t="s">
        <v>68</v>
      </c>
      <c r="E10" s="77" t="s">
        <v>52</v>
      </c>
      <c r="F10" s="14" t="s">
        <v>53</v>
      </c>
      <c r="G10" s="78"/>
      <c r="K10" s="76"/>
      <c r="L10" s="76"/>
      <c r="S10" s="76"/>
      <c r="T10" s="76"/>
    </row>
    <row r="11" spans="1:20" ht="19.5" customHeight="1">
      <c r="A11" s="79"/>
      <c r="B11" s="80"/>
      <c r="C11" s="80"/>
      <c r="D11" s="81"/>
      <c r="E11" s="80"/>
      <c r="F11" s="81"/>
      <c r="G11" s="81"/>
      <c r="K11" s="76"/>
      <c r="L11" s="76"/>
      <c r="S11" s="76"/>
      <c r="T11" s="76"/>
    </row>
    <row r="12" spans="1:20" ht="19.5" customHeight="1">
      <c r="A12" s="79"/>
      <c r="B12" s="37"/>
      <c r="C12" s="37"/>
      <c r="D12" s="37"/>
      <c r="E12" s="37"/>
      <c r="F12" s="81"/>
      <c r="G12" s="82"/>
      <c r="K12" s="76"/>
      <c r="L12" s="76"/>
      <c r="S12" s="76"/>
      <c r="T12" s="76"/>
    </row>
    <row r="13" spans="1:20" ht="19.5" customHeight="1">
      <c r="A13" s="79"/>
      <c r="B13" s="37"/>
      <c r="C13" s="37"/>
      <c r="D13" s="37"/>
      <c r="E13" s="37"/>
      <c r="F13" s="81"/>
      <c r="G13" s="82"/>
      <c r="K13" s="76"/>
      <c r="L13" s="76"/>
      <c r="S13" s="76"/>
      <c r="T13" s="76"/>
    </row>
    <row r="14" spans="1:7" ht="19.5" customHeight="1">
      <c r="A14" s="79"/>
      <c r="B14" s="37"/>
      <c r="C14" s="37"/>
      <c r="D14" s="37"/>
      <c r="E14" s="37"/>
      <c r="F14" s="81"/>
      <c r="G14" s="82"/>
    </row>
    <row r="15" spans="1:7" ht="19.5" customHeight="1">
      <c r="A15" s="79"/>
      <c r="B15" s="37"/>
      <c r="C15" s="37"/>
      <c r="D15" s="37"/>
      <c r="E15" s="37"/>
      <c r="F15" s="81"/>
      <c r="G15" s="82"/>
    </row>
    <row r="16" spans="1:7" ht="19.5" customHeight="1">
      <c r="A16" s="79"/>
      <c r="B16" s="79"/>
      <c r="C16" s="79"/>
      <c r="D16" s="79"/>
      <c r="E16" s="37"/>
      <c r="F16" s="81"/>
      <c r="G16" s="83"/>
    </row>
    <row r="17" spans="1:7" ht="19.5" customHeight="1">
      <c r="A17" s="79"/>
      <c r="B17" s="79"/>
      <c r="C17" s="79"/>
      <c r="D17" s="79"/>
      <c r="E17" s="37"/>
      <c r="F17" s="81"/>
      <c r="G17" s="83"/>
    </row>
    <row r="18" spans="1:7" ht="19.5" customHeight="1">
      <c r="A18" s="79"/>
      <c r="B18" s="79"/>
      <c r="C18" s="79"/>
      <c r="D18" s="79"/>
      <c r="E18" s="37"/>
      <c r="F18" s="81"/>
      <c r="G18" s="83"/>
    </row>
    <row r="19" spans="1:9" ht="19.5" customHeight="1">
      <c r="A19" s="79"/>
      <c r="B19" s="84"/>
      <c r="C19" s="84"/>
      <c r="D19" s="84"/>
      <c r="E19" s="84"/>
      <c r="F19" s="81"/>
      <c r="G19" s="83"/>
      <c r="H19" s="76"/>
      <c r="I19" s="76"/>
    </row>
    <row r="20" spans="1:7" ht="19.5" customHeight="1">
      <c r="A20" s="79"/>
      <c r="B20" s="79"/>
      <c r="C20" s="79"/>
      <c r="D20" s="79"/>
      <c r="E20" s="79"/>
      <c r="F20" s="83"/>
      <c r="G20" s="83"/>
    </row>
    <row r="21" spans="1:7" ht="19.5" customHeight="1">
      <c r="A21" s="79"/>
      <c r="B21" s="79"/>
      <c r="C21" s="79"/>
      <c r="D21" s="79"/>
      <c r="E21" s="79"/>
      <c r="F21" s="83"/>
      <c r="G21" s="83"/>
    </row>
    <row r="22" spans="1:7" ht="19.5" customHeight="1">
      <c r="A22" s="79"/>
      <c r="B22" s="79"/>
      <c r="C22" s="79"/>
      <c r="D22" s="79"/>
      <c r="E22" s="79"/>
      <c r="F22" s="83"/>
      <c r="G22" s="83"/>
    </row>
    <row r="23" spans="1:7" ht="19.5" customHeight="1">
      <c r="A23" s="79"/>
      <c r="B23" s="79"/>
      <c r="C23" s="79"/>
      <c r="D23" s="79"/>
      <c r="E23" s="79"/>
      <c r="F23" s="83"/>
      <c r="G23" s="83"/>
    </row>
    <row r="24" spans="1:7" ht="19.5" customHeight="1">
      <c r="A24" s="79"/>
      <c r="B24" s="79"/>
      <c r="C24" s="79"/>
      <c r="D24" s="79"/>
      <c r="E24" s="79"/>
      <c r="F24" s="83"/>
      <c r="G24" s="83"/>
    </row>
    <row r="25" spans="1:7" ht="19.5" customHeight="1">
      <c r="A25" s="79"/>
      <c r="B25" s="79"/>
      <c r="C25" s="79"/>
      <c r="D25" s="79"/>
      <c r="E25" s="79"/>
      <c r="F25" s="83"/>
      <c r="G25" s="83"/>
    </row>
    <row r="26" spans="1:7" ht="19.5" customHeight="1">
      <c r="A26" s="79"/>
      <c r="B26" s="79"/>
      <c r="C26" s="79"/>
      <c r="D26" s="79"/>
      <c r="E26" s="79"/>
      <c r="F26" s="83"/>
      <c r="G26" s="83"/>
    </row>
    <row r="27" spans="1:7" ht="19.5" customHeight="1">
      <c r="A27" s="79"/>
      <c r="B27" s="79"/>
      <c r="C27" s="79"/>
      <c r="D27" s="79"/>
      <c r="E27" s="79"/>
      <c r="F27" s="83"/>
      <c r="G27" s="83"/>
    </row>
    <row r="28" spans="1:7" ht="19.5" customHeight="1">
      <c r="A28" s="79"/>
      <c r="B28" s="79"/>
      <c r="C28" s="79"/>
      <c r="D28" s="79"/>
      <c r="E28" s="79"/>
      <c r="F28" s="83"/>
      <c r="G28" s="83"/>
    </row>
    <row r="29" spans="1:7" ht="19.5" customHeight="1">
      <c r="A29" s="79"/>
      <c r="B29" s="79"/>
      <c r="C29" s="79"/>
      <c r="D29" s="79"/>
      <c r="E29" s="79"/>
      <c r="F29" s="83"/>
      <c r="G29" s="83"/>
    </row>
    <row r="30" spans="1:7" ht="19.5" customHeight="1">
      <c r="A30" s="79"/>
      <c r="B30" s="79"/>
      <c r="C30" s="79"/>
      <c r="D30" s="79"/>
      <c r="E30" s="79"/>
      <c r="F30" s="83"/>
      <c r="G30" s="83"/>
    </row>
    <row r="31" spans="1:7" ht="19.5" customHeight="1">
      <c r="A31" s="79"/>
      <c r="B31" s="79"/>
      <c r="C31" s="79"/>
      <c r="D31" s="79"/>
      <c r="E31" s="79"/>
      <c r="F31" s="83"/>
      <c r="G31" s="83"/>
    </row>
    <row r="32" spans="1:7" ht="19.5" customHeight="1">
      <c r="A32" s="79"/>
      <c r="B32" s="79"/>
      <c r="C32" s="79"/>
      <c r="D32" s="79"/>
      <c r="E32" s="79"/>
      <c r="F32" s="83"/>
      <c r="G32" s="83"/>
    </row>
    <row r="33" spans="1:7" ht="19.5" customHeight="1">
      <c r="A33" s="79"/>
      <c r="B33" s="79"/>
      <c r="C33" s="79"/>
      <c r="D33" s="79"/>
      <c r="E33" s="79"/>
      <c r="F33" s="83"/>
      <c r="G33" s="83"/>
    </row>
    <row r="34" spans="1:7" ht="19.5" customHeight="1">
      <c r="A34" s="79"/>
      <c r="B34" s="79"/>
      <c r="C34" s="79"/>
      <c r="D34" s="79"/>
      <c r="E34" s="79"/>
      <c r="F34" s="83"/>
      <c r="G34" s="83"/>
    </row>
    <row r="35" spans="1:7" ht="19.5" customHeight="1">
      <c r="A35" s="79"/>
      <c r="B35" s="79"/>
      <c r="C35" s="79"/>
      <c r="D35" s="79"/>
      <c r="E35" s="79"/>
      <c r="F35" s="83"/>
      <c r="G35" s="83"/>
    </row>
    <row r="36" spans="1:7" ht="19.5" customHeight="1">
      <c r="A36" s="79"/>
      <c r="B36" s="79"/>
      <c r="C36" s="79"/>
      <c r="D36" s="79"/>
      <c r="E36" s="79"/>
      <c r="F36" s="83"/>
      <c r="G36" s="83"/>
    </row>
    <row r="37" spans="1:7" ht="19.5" customHeight="1">
      <c r="A37" s="79"/>
      <c r="B37" s="79"/>
      <c r="C37" s="79"/>
      <c r="D37" s="79"/>
      <c r="E37" s="79"/>
      <c r="F37" s="83"/>
      <c r="G37" s="83"/>
    </row>
    <row r="38" spans="1:7" ht="19.5" customHeight="1">
      <c r="A38" s="79"/>
      <c r="B38" s="79"/>
      <c r="C38" s="79"/>
      <c r="D38" s="79"/>
      <c r="E38" s="79"/>
      <c r="F38" s="83"/>
      <c r="G38" s="83"/>
    </row>
    <row r="39" spans="1:7" ht="19.5" customHeight="1">
      <c r="A39" s="79"/>
      <c r="B39" s="79"/>
      <c r="C39" s="79"/>
      <c r="D39" s="79"/>
      <c r="E39" s="79"/>
      <c r="F39" s="83"/>
      <c r="G39" s="83"/>
    </row>
    <row r="40" spans="1:7" ht="19.5" customHeight="1">
      <c r="A40" s="79"/>
      <c r="B40" s="79"/>
      <c r="C40" s="79"/>
      <c r="D40" s="79"/>
      <c r="E40" s="79"/>
      <c r="F40" s="83"/>
      <c r="G40" s="83"/>
    </row>
    <row r="41" spans="1:7" ht="19.5" customHeight="1">
      <c r="A41" s="79"/>
      <c r="B41" s="79"/>
      <c r="C41" s="79"/>
      <c r="D41" s="79"/>
      <c r="E41" s="79"/>
      <c r="F41" s="83"/>
      <c r="G41" s="83"/>
    </row>
    <row r="42" spans="1:7" ht="19.5" customHeight="1">
      <c r="A42" s="79"/>
      <c r="B42" s="79"/>
      <c r="C42" s="79"/>
      <c r="D42" s="79"/>
      <c r="E42" s="79"/>
      <c r="F42" s="83"/>
      <c r="G42" s="83"/>
    </row>
    <row r="43" spans="1:9" ht="19.5" customHeight="1">
      <c r="A43" s="79"/>
      <c r="B43" s="79"/>
      <c r="C43" s="79"/>
      <c r="D43" s="79"/>
      <c r="E43" s="79"/>
      <c r="F43" s="83"/>
      <c r="G43" s="83"/>
      <c r="H43" s="76"/>
      <c r="I43" s="76"/>
    </row>
    <row r="44" spans="1:7" ht="19.5" customHeight="1">
      <c r="A44" s="79"/>
      <c r="B44" s="79"/>
      <c r="C44" s="79"/>
      <c r="D44" s="79"/>
      <c r="E44" s="79"/>
      <c r="F44" s="83"/>
      <c r="G44" s="83"/>
    </row>
    <row r="45" spans="1:7" ht="19.5" customHeight="1">
      <c r="A45" s="79"/>
      <c r="B45" s="79"/>
      <c r="C45" s="79"/>
      <c r="D45" s="79"/>
      <c r="E45" s="79"/>
      <c r="F45" s="83"/>
      <c r="G45" s="83"/>
    </row>
    <row r="46" spans="1:7" ht="19.5" customHeight="1">
      <c r="A46" s="79"/>
      <c r="B46" s="79"/>
      <c r="C46" s="79"/>
      <c r="D46" s="79"/>
      <c r="E46" s="79"/>
      <c r="F46" s="83"/>
      <c r="G46" s="83"/>
    </row>
    <row r="47" spans="1:7" ht="19.5" customHeight="1">
      <c r="A47" s="79"/>
      <c r="B47" s="79"/>
      <c r="C47" s="79"/>
      <c r="D47" s="79"/>
      <c r="E47" s="79"/>
      <c r="F47" s="83"/>
      <c r="G47" s="83"/>
    </row>
    <row r="48" spans="1:7" ht="19.5" customHeight="1">
      <c r="A48" s="79"/>
      <c r="B48" s="79"/>
      <c r="C48" s="79"/>
      <c r="D48" s="79"/>
      <c r="E48" s="79"/>
      <c r="F48" s="83"/>
      <c r="G48" s="83"/>
    </row>
    <row r="49" spans="1:7" ht="19.5" customHeight="1">
      <c r="A49" s="79"/>
      <c r="B49" s="79"/>
      <c r="C49" s="79"/>
      <c r="D49" s="79"/>
      <c r="E49" s="79"/>
      <c r="F49" s="83"/>
      <c r="G49" s="83"/>
    </row>
    <row r="50" spans="1:7" ht="19.5" customHeight="1">
      <c r="A50" s="79"/>
      <c r="B50" s="79"/>
      <c r="C50" s="79"/>
      <c r="D50" s="79"/>
      <c r="E50" s="79"/>
      <c r="F50" s="83"/>
      <c r="G50" s="83"/>
    </row>
    <row r="51" spans="1:7" ht="19.5" customHeight="1">
      <c r="A51" s="79"/>
      <c r="B51" s="79"/>
      <c r="C51" s="79"/>
      <c r="D51" s="79"/>
      <c r="E51" s="79"/>
      <c r="F51" s="83"/>
      <c r="G51" s="83"/>
    </row>
    <row r="52" spans="1:7" ht="19.5" customHeight="1">
      <c r="A52" s="79"/>
      <c r="B52" s="79"/>
      <c r="C52" s="79"/>
      <c r="D52" s="79"/>
      <c r="E52" s="79"/>
      <c r="F52" s="83"/>
      <c r="G52" s="83"/>
    </row>
    <row r="53" spans="1:7" ht="19.5" customHeight="1">
      <c r="A53" s="79"/>
      <c r="B53" s="79"/>
      <c r="C53" s="79"/>
      <c r="D53" s="79"/>
      <c r="E53" s="79"/>
      <c r="F53" s="83"/>
      <c r="G53" s="83"/>
    </row>
    <row r="54" spans="1:7" ht="19.5" customHeight="1">
      <c r="A54" s="79"/>
      <c r="B54" s="79"/>
      <c r="C54" s="79"/>
      <c r="D54" s="79"/>
      <c r="E54" s="79"/>
      <c r="F54" s="83"/>
      <c r="G54" s="83"/>
    </row>
    <row r="55" spans="1:7" ht="19.5" customHeight="1">
      <c r="A55" s="79"/>
      <c r="B55" s="79"/>
      <c r="C55" s="79"/>
      <c r="D55" s="79"/>
      <c r="E55" s="79"/>
      <c r="F55" s="83"/>
      <c r="G55" s="83"/>
    </row>
    <row r="56" spans="1:7" ht="19.5" customHeight="1">
      <c r="A56" s="79"/>
      <c r="B56" s="79"/>
      <c r="C56" s="79"/>
      <c r="D56" s="79"/>
      <c r="E56" s="79"/>
      <c r="F56" s="83"/>
      <c r="G56" s="83"/>
    </row>
    <row r="57" spans="1:7" ht="19.5" customHeight="1">
      <c r="A57" s="79"/>
      <c r="B57" s="79"/>
      <c r="C57" s="79"/>
      <c r="D57" s="79"/>
      <c r="E57" s="79"/>
      <c r="F57" s="83"/>
      <c r="G57" s="83"/>
    </row>
    <row r="58" spans="1:7" ht="19.5" customHeight="1">
      <c r="A58" s="79"/>
      <c r="B58" s="79"/>
      <c r="C58" s="79"/>
      <c r="D58" s="79"/>
      <c r="E58" s="79"/>
      <c r="F58" s="83"/>
      <c r="G58" s="83"/>
    </row>
    <row r="59" spans="1:7" ht="19.5" customHeight="1">
      <c r="A59" s="79"/>
      <c r="B59" s="79"/>
      <c r="C59" s="79"/>
      <c r="D59" s="79"/>
      <c r="E59" s="79"/>
      <c r="F59" s="83"/>
      <c r="G59" s="83"/>
    </row>
    <row r="60" spans="1:7" ht="19.5" customHeight="1">
      <c r="A60" s="79"/>
      <c r="B60" s="79"/>
      <c r="C60" s="79"/>
      <c r="D60" s="79"/>
      <c r="E60" s="79"/>
      <c r="F60" s="83"/>
      <c r="G60" s="83"/>
    </row>
    <row r="61" spans="1:7" ht="19.5" customHeight="1">
      <c r="A61" s="79"/>
      <c r="B61" s="79"/>
      <c r="C61" s="79"/>
      <c r="D61" s="79"/>
      <c r="E61" s="79"/>
      <c r="F61" s="83"/>
      <c r="G61" s="83"/>
    </row>
    <row r="62" spans="1:7" ht="19.5" customHeight="1">
      <c r="A62" s="85"/>
      <c r="B62" s="79"/>
      <c r="C62" s="79"/>
      <c r="D62" s="79"/>
      <c r="E62" s="79"/>
      <c r="F62" s="83"/>
      <c r="G62" s="83"/>
    </row>
    <row r="63" spans="1:7" ht="19.5" customHeight="1">
      <c r="A63" s="86"/>
      <c r="B63" s="86"/>
      <c r="C63" s="86"/>
      <c r="D63" s="86"/>
      <c r="E63" s="86"/>
      <c r="F63" s="87"/>
      <c r="G63" s="87"/>
    </row>
    <row r="64" spans="1:7" ht="19.5" customHeight="1">
      <c r="A64" s="86"/>
      <c r="B64" s="86"/>
      <c r="C64" s="86"/>
      <c r="D64" s="86"/>
      <c r="E64" s="86"/>
      <c r="F64" s="87"/>
      <c r="G64" s="87"/>
    </row>
    <row r="65" spans="1:7" ht="19.5" customHeight="1">
      <c r="A65" s="86"/>
      <c r="B65" s="86"/>
      <c r="C65" s="86"/>
      <c r="D65" s="86"/>
      <c r="E65" s="86"/>
      <c r="F65" s="87"/>
      <c r="G65" s="87"/>
    </row>
    <row r="66" spans="1:7" ht="19.5" customHeight="1">
      <c r="A66" s="86"/>
      <c r="B66" s="86"/>
      <c r="C66" s="86"/>
      <c r="D66" s="86"/>
      <c r="E66" s="86"/>
      <c r="F66" s="87"/>
      <c r="G66" s="87"/>
    </row>
    <row r="67" spans="1:7" ht="19.5" customHeight="1">
      <c r="A67" s="86"/>
      <c r="B67" s="86"/>
      <c r="C67" s="86"/>
      <c r="D67" s="86"/>
      <c r="E67" s="86"/>
      <c r="F67" s="87"/>
      <c r="G67" s="87"/>
    </row>
    <row r="72" spans="1:5" ht="19.5" customHeight="1">
      <c r="A72" s="76"/>
      <c r="C72" s="76"/>
      <c r="E72" s="76"/>
    </row>
    <row r="73" ht="19.5" customHeight="1">
      <c r="E73" s="76"/>
    </row>
    <row r="74" spans="4:5" ht="19.5" customHeight="1">
      <c r="D74" s="76"/>
      <c r="E74" s="76"/>
    </row>
    <row r="75" spans="4:5" ht="19.5" customHeight="1">
      <c r="D75" s="76"/>
      <c r="E75" s="76"/>
    </row>
    <row r="76" spans="4:5" ht="19.5" customHeight="1">
      <c r="D76" s="76"/>
      <c r="E76" s="76"/>
    </row>
    <row r="77" spans="4:5" ht="19.5" customHeight="1">
      <c r="D77" s="76"/>
      <c r="E77" s="76"/>
    </row>
    <row r="78" spans="4:5" ht="19.5" customHeight="1">
      <c r="D78" s="76"/>
      <c r="E78" s="76"/>
    </row>
    <row r="79" spans="4:5" ht="19.5" customHeight="1">
      <c r="D79" s="76"/>
      <c r="E79" s="76"/>
    </row>
  </sheetData>
  <sheetProtection/>
  <printOptions gridLines="1"/>
  <pageMargins left="0.7900000000000001" right="0.2" top="0.47" bottom="0.47" header="0.2" footer="0.39"/>
  <pageSetup horizontalDpi="600" verticalDpi="600" orientation="landscape" paperSize="9"/>
  <headerFooter scaleWithDoc="0" alignWithMargins="0">
    <oddHeader>&amp;C&amp;"仿宋_GB2312,加粗"中国音协音乐考级&amp;"Times New Roman,加粗"______&amp;"仿宋_GB2312,加粗"考区&amp;"Times New Roman,加粗"______&amp;"仿宋_GB2312,加粗"考点&amp;"Times New Roman,加粗"______&amp;"仿宋_GB2312,加粗"专业一级考生花名册&amp;R&amp;"Times New Roman,常规"&amp;P/&amp;N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7"/>
  <sheetViews>
    <sheetView workbookViewId="0" topLeftCell="A1">
      <pane xSplit="2" ySplit="1" topLeftCell="C21" activePane="bottomRight" state="frozen"/>
      <selection pane="bottomRight" activeCell="K27" sqref="K27"/>
    </sheetView>
  </sheetViews>
  <sheetFormatPr defaultColWidth="9.00390625" defaultRowHeight="19.5" customHeight="1"/>
  <cols>
    <col min="1" max="1" width="10.625" style="2" customWidth="1"/>
    <col min="2" max="2" width="11.625" style="3" customWidth="1"/>
    <col min="3" max="3" width="5.625" style="3" customWidth="1"/>
    <col min="4" max="4" width="10.625" style="3" customWidth="1"/>
    <col min="5" max="7" width="9.625" style="3" customWidth="1"/>
    <col min="8" max="8" width="15.375" style="3" customWidth="1"/>
    <col min="9" max="252" width="10.00390625" style="3" customWidth="1"/>
    <col min="253" max="253" width="10.00390625" style="3" bestFit="1" customWidth="1"/>
    <col min="254" max="16384" width="9.00390625" style="3" customWidth="1"/>
  </cols>
  <sheetData>
    <row r="1" spans="1:22" s="1" customFormat="1" ht="19.5" customHeight="1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</row>
    <row r="2" spans="1:22" ht="19.5" customHeight="1">
      <c r="A2" s="6">
        <v>1022001</v>
      </c>
      <c r="B2" s="7" t="s">
        <v>77</v>
      </c>
      <c r="C2" s="7" t="s">
        <v>50</v>
      </c>
      <c r="D2" s="6" t="s">
        <v>78</v>
      </c>
      <c r="E2" s="7" t="s">
        <v>52</v>
      </c>
      <c r="F2" s="7">
        <v>2</v>
      </c>
      <c r="G2" s="7"/>
      <c r="H2" s="10"/>
      <c r="I2" s="10"/>
      <c r="J2" s="10"/>
      <c r="K2" s="10"/>
      <c r="L2" s="10"/>
      <c r="M2" s="10"/>
      <c r="N2" s="10"/>
      <c r="P2" s="10"/>
      <c r="Q2" s="10"/>
      <c r="R2" s="10"/>
      <c r="S2" s="10"/>
      <c r="T2" s="10"/>
      <c r="U2" s="10"/>
      <c r="V2" s="10"/>
    </row>
    <row r="3" spans="1:21" ht="19.5" customHeight="1">
      <c r="A3" s="6">
        <v>1022002</v>
      </c>
      <c r="B3" s="7" t="s">
        <v>79</v>
      </c>
      <c r="C3" s="7" t="s">
        <v>59</v>
      </c>
      <c r="D3" s="6" t="s">
        <v>80</v>
      </c>
      <c r="E3" s="7" t="s">
        <v>52</v>
      </c>
      <c r="F3" s="7">
        <v>2</v>
      </c>
      <c r="G3" s="7"/>
      <c r="H3" s="10"/>
      <c r="I3" s="10"/>
      <c r="J3" s="10"/>
      <c r="K3" s="10"/>
      <c r="L3" s="10"/>
      <c r="M3" s="10"/>
      <c r="P3" s="10"/>
      <c r="Q3" s="10"/>
      <c r="R3" s="10"/>
      <c r="S3" s="10"/>
      <c r="T3" s="10"/>
      <c r="U3" s="10"/>
    </row>
    <row r="4" spans="1:22" ht="19.5" customHeight="1">
      <c r="A4" s="6">
        <v>1022003</v>
      </c>
      <c r="B4" s="7" t="s">
        <v>81</v>
      </c>
      <c r="C4" s="7" t="s">
        <v>59</v>
      </c>
      <c r="D4" s="8" t="s">
        <v>82</v>
      </c>
      <c r="E4" s="7" t="s">
        <v>52</v>
      </c>
      <c r="F4" s="7">
        <v>2</v>
      </c>
      <c r="G4" s="9"/>
      <c r="H4" s="10"/>
      <c r="I4" s="10"/>
      <c r="J4" s="10"/>
      <c r="K4" s="10"/>
      <c r="L4" s="10"/>
      <c r="M4" s="10"/>
      <c r="N4" s="10"/>
      <c r="P4" s="10"/>
      <c r="Q4" s="10"/>
      <c r="R4" s="10"/>
      <c r="S4" s="10"/>
      <c r="T4" s="10"/>
      <c r="U4" s="10"/>
      <c r="V4" s="10"/>
    </row>
    <row r="5" spans="1:7" ht="19.5" customHeight="1">
      <c r="A5" s="6">
        <v>1022004</v>
      </c>
      <c r="B5" s="7" t="s">
        <v>83</v>
      </c>
      <c r="C5" s="7" t="s">
        <v>50</v>
      </c>
      <c r="D5" s="8" t="s">
        <v>84</v>
      </c>
      <c r="E5" s="7" t="s">
        <v>52</v>
      </c>
      <c r="F5" s="7">
        <v>2</v>
      </c>
      <c r="G5" s="9"/>
    </row>
    <row r="6" spans="1:7" ht="19.5" customHeight="1">
      <c r="A6" s="6">
        <v>1022005</v>
      </c>
      <c r="B6" s="7" t="s">
        <v>85</v>
      </c>
      <c r="C6" s="7" t="s">
        <v>59</v>
      </c>
      <c r="D6" s="8" t="s">
        <v>86</v>
      </c>
      <c r="E6" s="7" t="s">
        <v>52</v>
      </c>
      <c r="F6" s="7">
        <v>2</v>
      </c>
      <c r="G6" s="9"/>
    </row>
    <row r="7" spans="1:7" ht="19.5" customHeight="1">
      <c r="A7" s="6">
        <v>1022006</v>
      </c>
      <c r="B7" s="7" t="s">
        <v>87</v>
      </c>
      <c r="C7" s="7" t="s">
        <v>50</v>
      </c>
      <c r="D7" s="8" t="s">
        <v>88</v>
      </c>
      <c r="E7" s="7" t="s">
        <v>52</v>
      </c>
      <c r="F7" s="7">
        <v>2</v>
      </c>
      <c r="G7" s="9"/>
    </row>
    <row r="8" spans="1:7" ht="19.5" customHeight="1">
      <c r="A8" s="6">
        <v>1022007</v>
      </c>
      <c r="B8" s="7" t="s">
        <v>89</v>
      </c>
      <c r="C8" s="7" t="s">
        <v>59</v>
      </c>
      <c r="D8" s="8" t="s">
        <v>90</v>
      </c>
      <c r="E8" s="7" t="s">
        <v>52</v>
      </c>
      <c r="F8" s="7">
        <v>2</v>
      </c>
      <c r="G8" s="9"/>
    </row>
    <row r="9" spans="1:7" ht="19.5" customHeight="1">
      <c r="A9" s="6">
        <v>1022008</v>
      </c>
      <c r="B9" s="7" t="s">
        <v>91</v>
      </c>
      <c r="C9" s="7" t="s">
        <v>50</v>
      </c>
      <c r="D9" s="8" t="s">
        <v>92</v>
      </c>
      <c r="E9" s="7" t="s">
        <v>52</v>
      </c>
      <c r="F9" s="7">
        <v>2</v>
      </c>
      <c r="G9" s="9"/>
    </row>
    <row r="10" spans="1:7" ht="19.5" customHeight="1">
      <c r="A10" s="6">
        <v>1022009</v>
      </c>
      <c r="B10" s="7" t="s">
        <v>93</v>
      </c>
      <c r="C10" s="7" t="s">
        <v>50</v>
      </c>
      <c r="D10" s="8" t="s">
        <v>94</v>
      </c>
      <c r="E10" s="7" t="s">
        <v>52</v>
      </c>
      <c r="F10" s="7">
        <v>2</v>
      </c>
      <c r="G10" s="9"/>
    </row>
    <row r="11" spans="1:7" ht="19.5" customHeight="1">
      <c r="A11" s="6">
        <v>1022010</v>
      </c>
      <c r="B11" s="7" t="s">
        <v>95</v>
      </c>
      <c r="C11" s="7" t="s">
        <v>50</v>
      </c>
      <c r="D11" s="8" t="s">
        <v>96</v>
      </c>
      <c r="E11" s="7" t="s">
        <v>52</v>
      </c>
      <c r="F11" s="7">
        <v>2</v>
      </c>
      <c r="G11" s="9"/>
    </row>
    <row r="12" spans="1:7" ht="19.5" customHeight="1">
      <c r="A12" s="6">
        <v>1022011</v>
      </c>
      <c r="B12" s="7" t="s">
        <v>97</v>
      </c>
      <c r="C12" s="7" t="s">
        <v>59</v>
      </c>
      <c r="D12" s="8" t="s">
        <v>98</v>
      </c>
      <c r="E12" s="7" t="s">
        <v>52</v>
      </c>
      <c r="F12" s="7">
        <v>2</v>
      </c>
      <c r="G12" s="9"/>
    </row>
    <row r="13" spans="1:7" ht="19.5" customHeight="1">
      <c r="A13" s="6">
        <v>1022012</v>
      </c>
      <c r="B13" s="7" t="s">
        <v>99</v>
      </c>
      <c r="C13" s="7" t="s">
        <v>50</v>
      </c>
      <c r="D13" s="6" t="s">
        <v>65</v>
      </c>
      <c r="E13" s="7" t="s">
        <v>52</v>
      </c>
      <c r="F13" s="7">
        <v>2</v>
      </c>
      <c r="G13" s="9"/>
    </row>
    <row r="14" spans="1:20" ht="19.5" customHeight="1">
      <c r="A14" s="6">
        <v>1022013</v>
      </c>
      <c r="B14" s="11" t="s">
        <v>100</v>
      </c>
      <c r="C14" s="11" t="s">
        <v>50</v>
      </c>
      <c r="D14" s="12" t="s">
        <v>65</v>
      </c>
      <c r="E14" s="11" t="s">
        <v>52</v>
      </c>
      <c r="F14" s="7">
        <v>2</v>
      </c>
      <c r="G14" s="11"/>
      <c r="K14" s="10"/>
      <c r="L14" s="10"/>
      <c r="S14" s="10"/>
      <c r="T14" s="10"/>
    </row>
    <row r="15" spans="1:20" ht="19.5" customHeight="1">
      <c r="A15" s="6">
        <v>1022014</v>
      </c>
      <c r="B15" s="11" t="s">
        <v>101</v>
      </c>
      <c r="C15" s="11" t="s">
        <v>50</v>
      </c>
      <c r="D15" s="12" t="s">
        <v>102</v>
      </c>
      <c r="E15" s="11" t="s">
        <v>52</v>
      </c>
      <c r="F15" s="7">
        <v>2</v>
      </c>
      <c r="G15" s="11"/>
      <c r="K15" s="10"/>
      <c r="L15" s="10"/>
      <c r="S15" s="10"/>
      <c r="T15" s="10"/>
    </row>
    <row r="16" spans="1:20" ht="19.5" customHeight="1">
      <c r="A16" s="6">
        <v>1022015</v>
      </c>
      <c r="B16" s="11" t="s">
        <v>103</v>
      </c>
      <c r="C16" s="11" t="s">
        <v>50</v>
      </c>
      <c r="D16" s="12" t="s">
        <v>62</v>
      </c>
      <c r="E16" s="11" t="s">
        <v>52</v>
      </c>
      <c r="F16" s="7">
        <v>2</v>
      </c>
      <c r="G16" s="11"/>
      <c r="K16" s="10"/>
      <c r="L16" s="10"/>
      <c r="S16" s="10"/>
      <c r="T16" s="10"/>
    </row>
    <row r="17" spans="1:20" ht="19.5" customHeight="1">
      <c r="A17" s="6">
        <v>1022016</v>
      </c>
      <c r="B17" s="11" t="s">
        <v>104</v>
      </c>
      <c r="C17" s="11" t="s">
        <v>50</v>
      </c>
      <c r="D17" s="12" t="s">
        <v>94</v>
      </c>
      <c r="E17" s="11" t="s">
        <v>52</v>
      </c>
      <c r="F17" s="7">
        <v>2</v>
      </c>
      <c r="G17" s="11"/>
      <c r="K17" s="10"/>
      <c r="L17" s="10"/>
      <c r="S17" s="10"/>
      <c r="T17" s="10"/>
    </row>
    <row r="18" spans="1:20" ht="19.5" customHeight="1">
      <c r="A18" s="6">
        <v>1022017</v>
      </c>
      <c r="B18" s="46" t="s">
        <v>105</v>
      </c>
      <c r="C18" s="13" t="s">
        <v>50</v>
      </c>
      <c r="D18" s="13" t="s">
        <v>62</v>
      </c>
      <c r="E18" s="46" t="s">
        <v>52</v>
      </c>
      <c r="F18" s="7">
        <v>2</v>
      </c>
      <c r="G18" s="6"/>
      <c r="K18" s="10"/>
      <c r="L18" s="10"/>
      <c r="S18" s="10"/>
      <c r="T18" s="10"/>
    </row>
    <row r="19" spans="1:7" ht="19.5" customHeight="1">
      <c r="A19" s="6">
        <v>1022018</v>
      </c>
      <c r="B19" s="13" t="s">
        <v>106</v>
      </c>
      <c r="C19" s="13" t="s">
        <v>50</v>
      </c>
      <c r="D19" s="13" t="s">
        <v>107</v>
      </c>
      <c r="E19" s="46" t="s">
        <v>52</v>
      </c>
      <c r="F19" s="7">
        <v>2</v>
      </c>
      <c r="G19" s="6"/>
    </row>
    <row r="20" spans="1:7" ht="19.5" customHeight="1">
      <c r="A20" s="6">
        <v>1022019</v>
      </c>
      <c r="B20" s="13" t="s">
        <v>108</v>
      </c>
      <c r="C20" s="13" t="s">
        <v>59</v>
      </c>
      <c r="D20" s="13" t="s">
        <v>109</v>
      </c>
      <c r="E20" s="46" t="s">
        <v>52</v>
      </c>
      <c r="F20" s="7">
        <v>2</v>
      </c>
      <c r="G20" s="6"/>
    </row>
    <row r="21" spans="1:7" ht="19.5" customHeight="1">
      <c r="A21" s="6">
        <v>1022020</v>
      </c>
      <c r="B21" s="13" t="s">
        <v>110</v>
      </c>
      <c r="C21" s="13" t="s">
        <v>50</v>
      </c>
      <c r="D21" s="13" t="s">
        <v>62</v>
      </c>
      <c r="E21" s="46" t="s">
        <v>52</v>
      </c>
      <c r="F21" s="7">
        <v>2</v>
      </c>
      <c r="G21" s="6"/>
    </row>
    <row r="22" spans="1:7" ht="19.5" customHeight="1">
      <c r="A22" s="6">
        <v>1022021</v>
      </c>
      <c r="B22" s="13" t="s">
        <v>111</v>
      </c>
      <c r="C22" s="46" t="s">
        <v>59</v>
      </c>
      <c r="D22" s="13" t="s">
        <v>82</v>
      </c>
      <c r="E22" s="46" t="s">
        <v>52</v>
      </c>
      <c r="F22" s="7">
        <v>2</v>
      </c>
      <c r="G22" s="6"/>
    </row>
    <row r="23" spans="1:7" ht="19.5" customHeight="1">
      <c r="A23" s="6">
        <v>1022022</v>
      </c>
      <c r="B23" s="13" t="s">
        <v>112</v>
      </c>
      <c r="C23" s="13" t="s">
        <v>59</v>
      </c>
      <c r="D23" s="13" t="s">
        <v>113</v>
      </c>
      <c r="E23" s="46" t="s">
        <v>52</v>
      </c>
      <c r="F23" s="7">
        <v>2</v>
      </c>
      <c r="G23" s="6"/>
    </row>
    <row r="24" spans="1:9" ht="19.5" customHeight="1">
      <c r="A24" s="6">
        <v>1022023</v>
      </c>
      <c r="B24" s="13" t="s">
        <v>114</v>
      </c>
      <c r="C24" s="13" t="s">
        <v>50</v>
      </c>
      <c r="D24" s="46" t="s">
        <v>115</v>
      </c>
      <c r="E24" s="46" t="s">
        <v>52</v>
      </c>
      <c r="F24" s="7">
        <v>2</v>
      </c>
      <c r="G24" s="6"/>
      <c r="H24" s="10"/>
      <c r="I24" s="10"/>
    </row>
    <row r="25" spans="1:7" ht="19.5" customHeight="1">
      <c r="A25" s="6">
        <v>1022024</v>
      </c>
      <c r="B25" s="46" t="s">
        <v>116</v>
      </c>
      <c r="C25" s="13" t="s">
        <v>50</v>
      </c>
      <c r="D25" s="13" t="s">
        <v>117</v>
      </c>
      <c r="E25" s="46" t="s">
        <v>52</v>
      </c>
      <c r="F25" s="7">
        <v>2</v>
      </c>
      <c r="G25" s="6"/>
    </row>
    <row r="26" spans="1:7" ht="19.5" customHeight="1">
      <c r="A26" s="6">
        <v>1022025</v>
      </c>
      <c r="B26" s="46" t="s">
        <v>118</v>
      </c>
      <c r="C26" s="13" t="s">
        <v>59</v>
      </c>
      <c r="D26" s="13" t="s">
        <v>119</v>
      </c>
      <c r="E26" s="46" t="s">
        <v>52</v>
      </c>
      <c r="F26" s="7">
        <v>2</v>
      </c>
      <c r="G26" s="6"/>
    </row>
    <row r="27" spans="1:7" ht="19.5" customHeight="1">
      <c r="A27" s="6">
        <v>1022026</v>
      </c>
      <c r="B27" s="13" t="s">
        <v>120</v>
      </c>
      <c r="C27" s="13" t="s">
        <v>59</v>
      </c>
      <c r="D27" s="13" t="s">
        <v>82</v>
      </c>
      <c r="E27" s="46" t="s">
        <v>52</v>
      </c>
      <c r="F27" s="7">
        <v>2</v>
      </c>
      <c r="G27" s="6"/>
    </row>
    <row r="28" spans="1:7" ht="19.5" customHeight="1">
      <c r="A28" s="6">
        <v>1022027</v>
      </c>
      <c r="B28" s="6" t="s">
        <v>121</v>
      </c>
      <c r="C28" s="6" t="s">
        <v>50</v>
      </c>
      <c r="D28" s="14" t="s">
        <v>78</v>
      </c>
      <c r="E28" s="6" t="s">
        <v>52</v>
      </c>
      <c r="F28" s="6">
        <v>2</v>
      </c>
      <c r="G28" s="6"/>
    </row>
    <row r="29" spans="1:7" ht="19.5" customHeight="1">
      <c r="A29" s="6">
        <v>1022028</v>
      </c>
      <c r="B29" s="6" t="s">
        <v>122</v>
      </c>
      <c r="C29" s="6" t="s">
        <v>50</v>
      </c>
      <c r="D29" s="14" t="s">
        <v>84</v>
      </c>
      <c r="E29" s="6" t="s">
        <v>52</v>
      </c>
      <c r="F29" s="6">
        <v>2</v>
      </c>
      <c r="G29" s="6"/>
    </row>
    <row r="30" spans="1:7" ht="19.5" customHeight="1">
      <c r="A30" s="6">
        <v>1022029</v>
      </c>
      <c r="B30" s="6" t="s">
        <v>123</v>
      </c>
      <c r="C30" s="6" t="s">
        <v>50</v>
      </c>
      <c r="D30" s="14" t="s">
        <v>124</v>
      </c>
      <c r="E30" s="6" t="s">
        <v>52</v>
      </c>
      <c r="F30" s="6">
        <v>2</v>
      </c>
      <c r="G30" s="6"/>
    </row>
    <row r="31" spans="1:7" ht="19.5" customHeight="1">
      <c r="A31" s="6">
        <v>1022030</v>
      </c>
      <c r="B31" s="6" t="s">
        <v>125</v>
      </c>
      <c r="C31" s="6" t="s">
        <v>50</v>
      </c>
      <c r="D31" s="14" t="s">
        <v>126</v>
      </c>
      <c r="E31" s="6" t="s">
        <v>52</v>
      </c>
      <c r="F31" s="6">
        <v>2</v>
      </c>
      <c r="G31" s="6"/>
    </row>
    <row r="32" spans="1:7" ht="19.5" customHeight="1">
      <c r="A32" s="6">
        <v>1022031</v>
      </c>
      <c r="B32" s="70" t="s">
        <v>127</v>
      </c>
      <c r="C32" s="70" t="s">
        <v>50</v>
      </c>
      <c r="D32" s="70" t="s">
        <v>96</v>
      </c>
      <c r="E32" s="6" t="s">
        <v>52</v>
      </c>
      <c r="F32" s="6">
        <v>2</v>
      </c>
      <c r="G32" s="6"/>
    </row>
    <row r="33" spans="1:7" ht="19.5" customHeight="1">
      <c r="A33" s="6">
        <v>1022032</v>
      </c>
      <c r="B33" s="70" t="s">
        <v>128</v>
      </c>
      <c r="C33" s="70" t="s">
        <v>50</v>
      </c>
      <c r="D33" s="70" t="s">
        <v>129</v>
      </c>
      <c r="E33" s="6" t="s">
        <v>52</v>
      </c>
      <c r="F33" s="6">
        <v>2</v>
      </c>
      <c r="G33" s="6"/>
    </row>
    <row r="34" spans="1:7" ht="19.5" customHeight="1">
      <c r="A34" s="6">
        <v>1022033</v>
      </c>
      <c r="B34" s="70" t="s">
        <v>130</v>
      </c>
      <c r="C34" s="70" t="s">
        <v>50</v>
      </c>
      <c r="D34" s="70" t="s">
        <v>131</v>
      </c>
      <c r="E34" s="6" t="s">
        <v>52</v>
      </c>
      <c r="F34" s="6">
        <v>2</v>
      </c>
      <c r="G34" s="6"/>
    </row>
    <row r="35" spans="1:7" ht="19.5" customHeight="1">
      <c r="A35" s="17"/>
      <c r="B35" s="22"/>
      <c r="C35" s="71"/>
      <c r="D35" s="71"/>
      <c r="E35" s="19"/>
      <c r="F35" s="19"/>
      <c r="G35" s="21"/>
    </row>
    <row r="36" spans="1:7" ht="19.5" customHeight="1">
      <c r="A36" s="17"/>
      <c r="B36" s="71"/>
      <c r="C36" s="71"/>
      <c r="D36" s="71"/>
      <c r="E36" s="19"/>
      <c r="F36" s="19"/>
      <c r="G36" s="21"/>
    </row>
    <row r="37" spans="1:7" ht="19.5" customHeight="1">
      <c r="A37" s="17"/>
      <c r="B37" s="71"/>
      <c r="C37" s="71"/>
      <c r="D37" s="71"/>
      <c r="E37" s="19"/>
      <c r="F37" s="19"/>
      <c r="G37" s="21"/>
    </row>
    <row r="38" spans="1:7" ht="19.5" customHeight="1">
      <c r="A38" s="17"/>
      <c r="B38" s="71"/>
      <c r="C38" s="71"/>
      <c r="D38" s="71"/>
      <c r="E38" s="19"/>
      <c r="F38" s="19"/>
      <c r="G38" s="21"/>
    </row>
    <row r="39" spans="1:7" ht="19.5" customHeight="1">
      <c r="A39" s="17"/>
      <c r="B39" s="19"/>
      <c r="C39" s="19"/>
      <c r="D39" s="19"/>
      <c r="E39" s="19"/>
      <c r="F39" s="19"/>
      <c r="G39" s="21"/>
    </row>
    <row r="40" spans="1:7" ht="19.5" customHeight="1">
      <c r="A40" s="17"/>
      <c r="B40" s="19"/>
      <c r="C40" s="19"/>
      <c r="D40" s="19"/>
      <c r="E40" s="19"/>
      <c r="F40" s="19"/>
      <c r="G40" s="21"/>
    </row>
    <row r="41" spans="1:7" ht="19.5" customHeight="1">
      <c r="A41" s="17"/>
      <c r="B41" s="68"/>
      <c r="C41" s="68"/>
      <c r="D41" s="53"/>
      <c r="E41" s="68"/>
      <c r="F41" s="19"/>
      <c r="G41" s="25"/>
    </row>
    <row r="42" spans="1:7" ht="19.5" customHeight="1">
      <c r="A42" s="17"/>
      <c r="B42" s="68"/>
      <c r="C42" s="68"/>
      <c r="D42" s="53"/>
      <c r="E42" s="68"/>
      <c r="F42" s="19"/>
      <c r="G42" s="25"/>
    </row>
    <row r="43" spans="1:7" ht="19.5" customHeight="1">
      <c r="A43" s="17"/>
      <c r="B43" s="68"/>
      <c r="C43" s="68"/>
      <c r="D43" s="53"/>
      <c r="E43" s="68"/>
      <c r="F43" s="19"/>
      <c r="G43" s="25"/>
    </row>
    <row r="44" spans="1:7" ht="19.5" customHeight="1">
      <c r="A44" s="17"/>
      <c r="B44" s="68"/>
      <c r="C44" s="68"/>
      <c r="D44" s="53"/>
      <c r="E44" s="68"/>
      <c r="F44" s="19"/>
      <c r="G44" s="25"/>
    </row>
    <row r="45" spans="1:7" ht="19.5" customHeight="1">
      <c r="A45" s="17"/>
      <c r="B45" s="68"/>
      <c r="C45" s="68"/>
      <c r="D45" s="53"/>
      <c r="E45" s="68"/>
      <c r="F45" s="19"/>
      <c r="G45" s="25"/>
    </row>
    <row r="46" spans="1:7" ht="19.5" customHeight="1">
      <c r="A46" s="17"/>
      <c r="B46" s="68"/>
      <c r="C46" s="68"/>
      <c r="D46" s="53"/>
      <c r="E46" s="68"/>
      <c r="F46" s="19"/>
      <c r="G46" s="25"/>
    </row>
    <row r="47" spans="1:7" ht="19.5" customHeight="1">
      <c r="A47" s="17"/>
      <c r="B47" s="68"/>
      <c r="C47" s="68"/>
      <c r="D47" s="53"/>
      <c r="E47" s="68"/>
      <c r="F47" s="19"/>
      <c r="G47" s="25"/>
    </row>
    <row r="48" spans="1:9" ht="19.5" customHeight="1">
      <c r="A48" s="17"/>
      <c r="B48" s="68"/>
      <c r="C48" s="68"/>
      <c r="D48" s="53"/>
      <c r="E48" s="68"/>
      <c r="F48" s="19"/>
      <c r="G48" s="25"/>
      <c r="H48" s="10"/>
      <c r="I48" s="10"/>
    </row>
    <row r="49" spans="1:7" ht="19.5" customHeight="1">
      <c r="A49" s="17"/>
      <c r="B49" s="68"/>
      <c r="C49" s="68"/>
      <c r="D49" s="53"/>
      <c r="E49" s="68"/>
      <c r="F49" s="19"/>
      <c r="G49" s="25"/>
    </row>
    <row r="50" spans="1:7" ht="19.5" customHeight="1">
      <c r="A50" s="17"/>
      <c r="B50" s="68"/>
      <c r="C50" s="68"/>
      <c r="D50" s="53"/>
      <c r="E50" s="68"/>
      <c r="F50" s="19"/>
      <c r="G50" s="25"/>
    </row>
    <row r="51" spans="1:7" ht="19.5" customHeight="1">
      <c r="A51" s="17"/>
      <c r="B51" s="68"/>
      <c r="C51" s="68"/>
      <c r="D51" s="53"/>
      <c r="E51" s="68"/>
      <c r="F51" s="19"/>
      <c r="G51" s="25"/>
    </row>
    <row r="52" spans="1:7" ht="19.5" customHeight="1">
      <c r="A52" s="17"/>
      <c r="B52" s="26"/>
      <c r="C52" s="26"/>
      <c r="D52" s="27"/>
      <c r="E52" s="26"/>
      <c r="F52" s="27"/>
      <c r="G52" s="27"/>
    </row>
    <row r="53" spans="1:7" ht="19.5" customHeight="1">
      <c r="A53" s="17"/>
      <c r="B53" s="26"/>
      <c r="C53" s="26"/>
      <c r="D53" s="26"/>
      <c r="E53" s="26"/>
      <c r="F53" s="26"/>
      <c r="G53" s="26"/>
    </row>
    <row r="54" spans="1:7" ht="19.5" customHeight="1">
      <c r="A54" s="17"/>
      <c r="B54" s="26"/>
      <c r="C54" s="26"/>
      <c r="D54" s="26"/>
      <c r="E54" s="26"/>
      <c r="F54" s="26"/>
      <c r="G54" s="26"/>
    </row>
    <row r="55" spans="1:7" ht="19.5" customHeight="1">
      <c r="A55" s="17"/>
      <c r="B55" s="26"/>
      <c r="C55" s="26"/>
      <c r="D55" s="27"/>
      <c r="E55" s="26"/>
      <c r="F55" s="27"/>
      <c r="G55" s="27"/>
    </row>
    <row r="56" spans="1:7" ht="19.5" customHeight="1">
      <c r="A56" s="17"/>
      <c r="B56" s="26"/>
      <c r="C56" s="26"/>
      <c r="D56" s="27"/>
      <c r="E56" s="26"/>
      <c r="F56" s="27"/>
      <c r="G56" s="27"/>
    </row>
    <row r="57" spans="1:7" ht="19.5" customHeight="1">
      <c r="A57" s="17"/>
      <c r="B57" s="26"/>
      <c r="C57" s="26"/>
      <c r="D57" s="27"/>
      <c r="E57" s="26"/>
      <c r="F57" s="27"/>
      <c r="G57" s="27"/>
    </row>
    <row r="58" spans="1:7" ht="19.5" customHeight="1">
      <c r="A58" s="17"/>
      <c r="B58" s="61"/>
      <c r="C58" s="61"/>
      <c r="D58" s="61"/>
      <c r="E58" s="61"/>
      <c r="F58" s="27"/>
      <c r="G58" s="21"/>
    </row>
    <row r="59" spans="1:7" ht="19.5" customHeight="1">
      <c r="A59" s="17"/>
      <c r="B59" s="61"/>
      <c r="C59" s="61"/>
      <c r="D59" s="61"/>
      <c r="E59" s="58"/>
      <c r="F59" s="27"/>
      <c r="G59" s="21"/>
    </row>
    <row r="60" spans="1:7" ht="19.5" customHeight="1">
      <c r="A60" s="17"/>
      <c r="B60" s="61"/>
      <c r="C60" s="61"/>
      <c r="D60" s="61"/>
      <c r="E60" s="61"/>
      <c r="F60" s="27"/>
      <c r="G60" s="21"/>
    </row>
    <row r="61" spans="1:7" ht="19.5" customHeight="1">
      <c r="A61" s="17"/>
      <c r="B61" s="29"/>
      <c r="C61" s="29"/>
      <c r="D61" s="29"/>
      <c r="E61" s="29"/>
      <c r="F61" s="27"/>
      <c r="G61" s="29"/>
    </row>
    <row r="62" spans="1:7" ht="19.5" customHeight="1">
      <c r="A62" s="17"/>
      <c r="B62" s="29"/>
      <c r="C62" s="29"/>
      <c r="D62" s="29"/>
      <c r="E62" s="29"/>
      <c r="F62" s="27"/>
      <c r="G62" s="29"/>
    </row>
    <row r="63" spans="1:7" ht="19.5" customHeight="1">
      <c r="A63" s="17"/>
      <c r="B63" s="29"/>
      <c r="C63" s="29"/>
      <c r="D63" s="29"/>
      <c r="E63" s="29"/>
      <c r="F63" s="27"/>
      <c r="G63" s="29"/>
    </row>
    <row r="64" spans="1:7" ht="19.5" customHeight="1">
      <c r="A64" s="17"/>
      <c r="B64" s="29"/>
      <c r="C64" s="29"/>
      <c r="D64" s="29"/>
      <c r="E64" s="29"/>
      <c r="F64" s="27"/>
      <c r="G64" s="29"/>
    </row>
    <row r="65" spans="1:7" ht="19.5" customHeight="1">
      <c r="A65" s="17"/>
      <c r="B65" s="29"/>
      <c r="C65" s="29"/>
      <c r="D65" s="29"/>
      <c r="E65" s="29"/>
      <c r="F65" s="27"/>
      <c r="G65" s="29"/>
    </row>
    <row r="66" spans="1:7" ht="19.5" customHeight="1">
      <c r="A66" s="17"/>
      <c r="B66" s="29"/>
      <c r="C66" s="29"/>
      <c r="D66" s="29"/>
      <c r="E66" s="29"/>
      <c r="F66" s="27"/>
      <c r="G66" s="29"/>
    </row>
    <row r="67" spans="1:7" ht="19.5" customHeight="1">
      <c r="A67" s="17"/>
      <c r="B67" s="29"/>
      <c r="C67" s="29"/>
      <c r="D67" s="29"/>
      <c r="E67" s="29"/>
      <c r="F67" s="27"/>
      <c r="G67" s="29"/>
    </row>
    <row r="68" spans="1:7" ht="19.5" customHeight="1">
      <c r="A68" s="17"/>
      <c r="B68" s="29"/>
      <c r="C68" s="29"/>
      <c r="D68" s="29"/>
      <c r="E68" s="29"/>
      <c r="F68" s="27"/>
      <c r="G68" s="29"/>
    </row>
    <row r="69" spans="1:7" ht="19.5" customHeight="1">
      <c r="A69" s="17"/>
      <c r="B69" s="29"/>
      <c r="C69" s="29"/>
      <c r="D69" s="29"/>
      <c r="E69" s="29"/>
      <c r="F69" s="27"/>
      <c r="G69" s="29"/>
    </row>
    <row r="70" spans="1:7" ht="19.5" customHeight="1">
      <c r="A70" s="17"/>
      <c r="B70" s="29"/>
      <c r="C70" s="29"/>
      <c r="D70" s="29"/>
      <c r="E70" s="29"/>
      <c r="F70" s="27"/>
      <c r="G70" s="29"/>
    </row>
    <row r="71" spans="1:7" ht="19.5" customHeight="1">
      <c r="A71" s="17"/>
      <c r="B71" s="29"/>
      <c r="C71" s="29"/>
      <c r="D71" s="29"/>
      <c r="E71" s="29"/>
      <c r="F71" s="27"/>
      <c r="G71" s="29"/>
    </row>
    <row r="72" spans="1:7" ht="19.5" customHeight="1">
      <c r="A72" s="17"/>
      <c r="B72" s="29"/>
      <c r="C72" s="29"/>
      <c r="D72" s="29"/>
      <c r="E72" s="29"/>
      <c r="F72" s="27"/>
      <c r="G72" s="29"/>
    </row>
    <row r="73" spans="1:7" ht="19.5" customHeight="1">
      <c r="A73" s="17"/>
      <c r="B73" s="29"/>
      <c r="C73" s="29"/>
      <c r="D73" s="29"/>
      <c r="E73" s="29"/>
      <c r="F73" s="27"/>
      <c r="G73" s="29"/>
    </row>
    <row r="74" spans="1:7" ht="19.5" customHeight="1">
      <c r="A74" s="17"/>
      <c r="B74" s="29"/>
      <c r="C74" s="29"/>
      <c r="D74" s="29"/>
      <c r="E74" s="29"/>
      <c r="F74" s="27"/>
      <c r="G74" s="29"/>
    </row>
    <row r="75" spans="1:7" ht="19.5" customHeight="1">
      <c r="A75" s="17"/>
      <c r="B75" s="29"/>
      <c r="C75" s="29"/>
      <c r="D75" s="29"/>
      <c r="E75" s="29"/>
      <c r="F75" s="27"/>
      <c r="G75" s="29"/>
    </row>
    <row r="76" spans="1:7" ht="19.5" customHeight="1">
      <c r="A76" s="17"/>
      <c r="B76" s="29"/>
      <c r="C76" s="29"/>
      <c r="D76" s="29"/>
      <c r="E76" s="29"/>
      <c r="F76" s="27"/>
      <c r="G76" s="29"/>
    </row>
    <row r="77" spans="1:7" ht="19.5" customHeight="1">
      <c r="A77" s="17"/>
      <c r="B77" s="29"/>
      <c r="C77" s="29"/>
      <c r="D77" s="29"/>
      <c r="E77" s="29"/>
      <c r="F77" s="27"/>
      <c r="G77" s="29"/>
    </row>
    <row r="78" spans="1:7" ht="19.5" customHeight="1">
      <c r="A78" s="17"/>
      <c r="B78" s="29"/>
      <c r="C78" s="29"/>
      <c r="D78" s="29"/>
      <c r="E78" s="29"/>
      <c r="F78" s="27"/>
      <c r="G78" s="29"/>
    </row>
    <row r="79" spans="1:7" ht="19.5" customHeight="1">
      <c r="A79" s="17"/>
      <c r="B79" s="29"/>
      <c r="C79" s="29"/>
      <c r="D79" s="29"/>
      <c r="E79" s="29"/>
      <c r="F79" s="27"/>
      <c r="G79" s="29"/>
    </row>
    <row r="80" spans="1:7" ht="19.5" customHeight="1">
      <c r="A80" s="17"/>
      <c r="B80" s="29"/>
      <c r="C80" s="29"/>
      <c r="D80" s="29"/>
      <c r="E80" s="29"/>
      <c r="F80" s="27"/>
      <c r="G80" s="29"/>
    </row>
    <row r="81" spans="1:7" ht="19.5" customHeight="1">
      <c r="A81" s="17"/>
      <c r="B81" s="29"/>
      <c r="C81" s="29"/>
      <c r="D81" s="29"/>
      <c r="E81" s="29"/>
      <c r="F81" s="27"/>
      <c r="G81" s="29"/>
    </row>
    <row r="82" spans="1:7" ht="19.5" customHeight="1">
      <c r="A82" s="17"/>
      <c r="B82" s="29"/>
      <c r="C82" s="29"/>
      <c r="D82" s="29"/>
      <c r="E82" s="29"/>
      <c r="F82" s="27"/>
      <c r="G82" s="29"/>
    </row>
    <row r="83" spans="1:7" ht="19.5" customHeight="1">
      <c r="A83" s="17"/>
      <c r="B83" s="17"/>
      <c r="C83" s="17"/>
      <c r="D83" s="17"/>
      <c r="E83" s="17"/>
      <c r="F83" s="21"/>
      <c r="G83" s="21"/>
    </row>
    <row r="84" spans="1:7" ht="19.5" customHeight="1">
      <c r="A84" s="17"/>
      <c r="B84" s="17"/>
      <c r="C84" s="17"/>
      <c r="D84" s="17"/>
      <c r="E84" s="17"/>
      <c r="F84" s="21"/>
      <c r="G84" s="21"/>
    </row>
    <row r="85" spans="1:7" ht="19.5" customHeight="1">
      <c r="A85" s="17"/>
      <c r="B85" s="17"/>
      <c r="C85" s="17"/>
      <c r="D85" s="17"/>
      <c r="E85" s="17"/>
      <c r="F85" s="21"/>
      <c r="G85" s="21"/>
    </row>
    <row r="86" spans="1:7" ht="19.5" customHeight="1">
      <c r="A86" s="17"/>
      <c r="B86" s="17"/>
      <c r="C86" s="17"/>
      <c r="D86" s="17"/>
      <c r="E86" s="17"/>
      <c r="F86" s="21"/>
      <c r="G86" s="21"/>
    </row>
    <row r="87" spans="1:7" ht="19.5" customHeight="1">
      <c r="A87" s="17"/>
      <c r="B87" s="17"/>
      <c r="C87" s="17"/>
      <c r="D87" s="17"/>
      <c r="E87" s="17"/>
      <c r="F87" s="21"/>
      <c r="G87" s="21"/>
    </row>
    <row r="88" spans="1:7" ht="19.5" customHeight="1">
      <c r="A88" s="17"/>
      <c r="B88" s="17"/>
      <c r="C88" s="17"/>
      <c r="D88" s="17"/>
      <c r="E88" s="17"/>
      <c r="F88" s="21"/>
      <c r="G88" s="21"/>
    </row>
    <row r="89" spans="1:7" ht="19.5" customHeight="1">
      <c r="A89" s="17"/>
      <c r="B89" s="17"/>
      <c r="C89" s="17"/>
      <c r="D89" s="30"/>
      <c r="E89" s="17"/>
      <c r="F89" s="21"/>
      <c r="G89" s="21"/>
    </row>
    <row r="90" spans="1:7" ht="19.5" customHeight="1">
      <c r="A90" s="17"/>
      <c r="B90" s="17"/>
      <c r="C90" s="17"/>
      <c r="D90" s="17"/>
      <c r="E90" s="17"/>
      <c r="F90" s="21"/>
      <c r="G90" s="21"/>
    </row>
    <row r="91" spans="1:7" ht="19.5" customHeight="1">
      <c r="A91" s="17"/>
      <c r="B91" s="17"/>
      <c r="C91" s="17"/>
      <c r="D91" s="17"/>
      <c r="E91" s="17"/>
      <c r="F91" s="21"/>
      <c r="G91" s="21"/>
    </row>
    <row r="92" spans="1:7" ht="19.5" customHeight="1">
      <c r="A92" s="17"/>
      <c r="B92" s="17"/>
      <c r="C92" s="17"/>
      <c r="D92" s="17"/>
      <c r="E92" s="17"/>
      <c r="F92" s="21"/>
      <c r="G92" s="21"/>
    </row>
    <row r="93" spans="1:7" ht="19.5" customHeight="1">
      <c r="A93" s="17"/>
      <c r="B93" s="17"/>
      <c r="C93" s="17"/>
      <c r="D93" s="17"/>
      <c r="E93" s="17"/>
      <c r="F93" s="21"/>
      <c r="G93" s="21"/>
    </row>
    <row r="94" spans="1:7" ht="19.5" customHeight="1">
      <c r="A94" s="17"/>
      <c r="B94" s="17"/>
      <c r="C94" s="17"/>
      <c r="D94" s="17"/>
      <c r="E94" s="17"/>
      <c r="F94" s="21"/>
      <c r="G94" s="21"/>
    </row>
    <row r="95" spans="1:7" ht="19.5" customHeight="1">
      <c r="A95" s="17"/>
      <c r="B95" s="17"/>
      <c r="C95" s="17"/>
      <c r="D95" s="30"/>
      <c r="E95" s="17"/>
      <c r="F95" s="21"/>
      <c r="G95" s="21"/>
    </row>
    <row r="96" spans="1:7" ht="19.5" customHeight="1">
      <c r="A96" s="17"/>
      <c r="B96" s="17"/>
      <c r="C96" s="17"/>
      <c r="D96" s="17"/>
      <c r="E96" s="17"/>
      <c r="F96" s="21"/>
      <c r="G96" s="21"/>
    </row>
    <row r="97" spans="1:7" ht="19.5" customHeight="1">
      <c r="A97" s="17"/>
      <c r="B97" s="17"/>
      <c r="C97" s="17"/>
      <c r="D97" s="17"/>
      <c r="E97" s="17"/>
      <c r="F97" s="21"/>
      <c r="G97" s="21"/>
    </row>
    <row r="98" spans="1:7" ht="19.5" customHeight="1">
      <c r="A98" s="17"/>
      <c r="B98" s="17"/>
      <c r="C98" s="17"/>
      <c r="D98" s="17"/>
      <c r="E98" s="17"/>
      <c r="F98" s="21"/>
      <c r="G98" s="21"/>
    </row>
    <row r="99" spans="1:7" ht="19.5" customHeight="1">
      <c r="A99" s="17"/>
      <c r="B99" s="17"/>
      <c r="C99" s="17"/>
      <c r="D99" s="17"/>
      <c r="E99" s="17"/>
      <c r="F99" s="21"/>
      <c r="G99" s="21"/>
    </row>
    <row r="100" spans="1:7" ht="19.5" customHeight="1">
      <c r="A100" s="17"/>
      <c r="B100" s="17"/>
      <c r="C100" s="17"/>
      <c r="D100" s="17"/>
      <c r="E100" s="17"/>
      <c r="F100" s="21"/>
      <c r="G100" s="21"/>
    </row>
    <row r="101" spans="1:7" ht="19.5" customHeight="1">
      <c r="A101" s="17"/>
      <c r="B101" s="17"/>
      <c r="C101" s="17"/>
      <c r="D101" s="17"/>
      <c r="E101" s="17"/>
      <c r="F101" s="21"/>
      <c r="G101" s="21"/>
    </row>
    <row r="102" spans="1:7" ht="19.5" customHeight="1">
      <c r="A102" s="17"/>
      <c r="B102" s="17"/>
      <c r="C102" s="17"/>
      <c r="D102" s="17"/>
      <c r="E102" s="17"/>
      <c r="F102" s="21"/>
      <c r="G102" s="21"/>
    </row>
    <row r="103" spans="1:7" ht="19.5" customHeight="1">
      <c r="A103" s="17"/>
      <c r="B103" s="17"/>
      <c r="C103" s="17"/>
      <c r="D103" s="17"/>
      <c r="E103" s="17"/>
      <c r="F103" s="21"/>
      <c r="G103" s="21"/>
    </row>
    <row r="104" spans="1:7" ht="19.5" customHeight="1">
      <c r="A104" s="17"/>
      <c r="B104" s="17"/>
      <c r="C104" s="17"/>
      <c r="D104" s="17"/>
      <c r="E104" s="17"/>
      <c r="F104" s="21"/>
      <c r="G104" s="21"/>
    </row>
    <row r="105" spans="1:7" ht="19.5" customHeight="1">
      <c r="A105" s="17"/>
      <c r="B105" s="17"/>
      <c r="C105" s="17"/>
      <c r="D105" s="17"/>
      <c r="E105" s="17"/>
      <c r="F105" s="21"/>
      <c r="G105" s="21"/>
    </row>
    <row r="106" spans="1:7" ht="19.5" customHeight="1">
      <c r="A106" s="17"/>
      <c r="B106" s="17"/>
      <c r="C106" s="17"/>
      <c r="D106" s="17"/>
      <c r="E106" s="17"/>
      <c r="F106" s="21"/>
      <c r="G106" s="21"/>
    </row>
    <row r="107" spans="1:7" ht="19.5" customHeight="1">
      <c r="A107" s="17"/>
      <c r="B107" s="17"/>
      <c r="C107" s="17"/>
      <c r="D107" s="17"/>
      <c r="E107" s="17"/>
      <c r="F107" s="21"/>
      <c r="G107" s="21"/>
    </row>
    <row r="108" spans="1:7" ht="19.5" customHeight="1">
      <c r="A108" s="17"/>
      <c r="B108" s="17"/>
      <c r="C108" s="17"/>
      <c r="D108" s="17"/>
      <c r="E108" s="17"/>
      <c r="F108" s="21"/>
      <c r="G108" s="21"/>
    </row>
    <row r="109" spans="1:7" ht="19.5" customHeight="1">
      <c r="A109" s="17"/>
      <c r="B109" s="17"/>
      <c r="C109" s="17"/>
      <c r="D109" s="17"/>
      <c r="E109" s="17"/>
      <c r="F109" s="21"/>
      <c r="G109" s="21"/>
    </row>
    <row r="110" spans="1:7" ht="19.5" customHeight="1">
      <c r="A110" s="17"/>
      <c r="B110" s="17"/>
      <c r="C110" s="17"/>
      <c r="D110" s="17"/>
      <c r="E110" s="17"/>
      <c r="F110" s="21"/>
      <c r="G110" s="21"/>
    </row>
    <row r="111" spans="1:7" ht="19.5" customHeight="1">
      <c r="A111" s="17"/>
      <c r="B111" s="17"/>
      <c r="C111" s="17"/>
      <c r="D111" s="17"/>
      <c r="E111" s="17"/>
      <c r="F111" s="21"/>
      <c r="G111" s="21"/>
    </row>
    <row r="112" spans="1:7" ht="19.5" customHeight="1">
      <c r="A112" s="17"/>
      <c r="B112" s="17"/>
      <c r="C112" s="17"/>
      <c r="D112" s="17"/>
      <c r="E112" s="17"/>
      <c r="F112" s="21"/>
      <c r="G112" s="21"/>
    </row>
    <row r="113" spans="1:7" ht="19.5" customHeight="1">
      <c r="A113" s="17"/>
      <c r="B113" s="17"/>
      <c r="C113" s="17"/>
      <c r="D113" s="17"/>
      <c r="E113" s="17"/>
      <c r="F113" s="21"/>
      <c r="G113" s="21"/>
    </row>
    <row r="114" spans="1:7" ht="19.5" customHeight="1">
      <c r="A114" s="17"/>
      <c r="B114" s="17"/>
      <c r="C114" s="17"/>
      <c r="D114" s="17"/>
      <c r="E114" s="17"/>
      <c r="F114" s="21"/>
      <c r="G114" s="21"/>
    </row>
    <row r="115" spans="1:7" ht="19.5" customHeight="1">
      <c r="A115" s="17"/>
      <c r="B115" s="17"/>
      <c r="C115" s="17"/>
      <c r="D115" s="17"/>
      <c r="E115" s="17"/>
      <c r="F115" s="21"/>
      <c r="G115" s="21"/>
    </row>
    <row r="116" spans="1:7" ht="19.5" customHeight="1">
      <c r="A116" s="17"/>
      <c r="B116" s="17"/>
      <c r="C116" s="17"/>
      <c r="D116" s="17"/>
      <c r="E116" s="17"/>
      <c r="F116" s="21"/>
      <c r="G116" s="21"/>
    </row>
    <row r="117" spans="1:7" ht="19.5" customHeight="1">
      <c r="A117" s="17"/>
      <c r="B117" s="17"/>
      <c r="C117" s="17"/>
      <c r="D117" s="17"/>
      <c r="E117" s="17"/>
      <c r="F117" s="21"/>
      <c r="G117" s="21"/>
    </row>
    <row r="118" spans="1:7" ht="19.5" customHeight="1">
      <c r="A118" s="17"/>
      <c r="B118" s="17"/>
      <c r="C118" s="17"/>
      <c r="D118" s="17"/>
      <c r="E118" s="17"/>
      <c r="F118" s="21"/>
      <c r="G118" s="21"/>
    </row>
    <row r="119" spans="1:7" ht="19.5" customHeight="1">
      <c r="A119" s="17"/>
      <c r="B119" s="17"/>
      <c r="C119" s="17"/>
      <c r="D119" s="17"/>
      <c r="E119" s="17"/>
      <c r="F119" s="21"/>
      <c r="G119" s="21"/>
    </row>
    <row r="120" spans="1:7" ht="19.5" customHeight="1">
      <c r="A120" s="17"/>
      <c r="B120" s="17"/>
      <c r="C120" s="17"/>
      <c r="D120" s="17"/>
      <c r="E120" s="17"/>
      <c r="F120" s="21"/>
      <c r="G120" s="21"/>
    </row>
    <row r="121" spans="1:7" ht="19.5" customHeight="1">
      <c r="A121" s="17"/>
      <c r="B121" s="17"/>
      <c r="C121" s="17"/>
      <c r="D121" s="17"/>
      <c r="E121" s="17"/>
      <c r="F121" s="21"/>
      <c r="G121" s="21"/>
    </row>
    <row r="122" spans="1:7" ht="19.5" customHeight="1">
      <c r="A122" s="17"/>
      <c r="B122" s="17"/>
      <c r="C122" s="17"/>
      <c r="D122" s="17"/>
      <c r="E122" s="17"/>
      <c r="F122" s="21"/>
      <c r="G122" s="21"/>
    </row>
    <row r="123" spans="1:7" ht="19.5" customHeight="1">
      <c r="A123" s="17"/>
      <c r="B123" s="17"/>
      <c r="C123" s="17"/>
      <c r="D123" s="17"/>
      <c r="E123" s="17"/>
      <c r="F123" s="21"/>
      <c r="G123" s="21"/>
    </row>
    <row r="124" spans="1:7" ht="19.5" customHeight="1">
      <c r="A124" s="17"/>
      <c r="B124" s="17"/>
      <c r="C124" s="17"/>
      <c r="D124" s="17"/>
      <c r="E124" s="17"/>
      <c r="F124" s="21"/>
      <c r="G124" s="21"/>
    </row>
    <row r="125" spans="1:7" ht="19.5" customHeight="1">
      <c r="A125" s="17"/>
      <c r="B125" s="17"/>
      <c r="C125" s="17"/>
      <c r="D125" s="30"/>
      <c r="E125" s="17"/>
      <c r="F125" s="21"/>
      <c r="G125" s="21"/>
    </row>
    <row r="126" spans="1:7" ht="19.5" customHeight="1">
      <c r="A126" s="17"/>
      <c r="B126" s="17"/>
      <c r="C126" s="17"/>
      <c r="D126" s="17"/>
      <c r="E126" s="17"/>
      <c r="F126" s="21"/>
      <c r="G126" s="21"/>
    </row>
    <row r="127" spans="1:7" ht="19.5" customHeight="1">
      <c r="A127" s="17"/>
      <c r="B127" s="17"/>
      <c r="C127" s="17"/>
      <c r="D127" s="17"/>
      <c r="E127" s="17"/>
      <c r="F127" s="21"/>
      <c r="G127" s="21"/>
    </row>
  </sheetData>
  <sheetProtection/>
  <conditionalFormatting sqref="G14:G24 F39:F51">
    <cfRule type="cellIs" priority="1" dxfId="0" operator="equal" stopIfTrue="1">
      <formula>3</formula>
    </cfRule>
  </conditionalFormatting>
  <printOptions gridLines="1"/>
  <pageMargins left="0.7900000000000001" right="0.2" top="0.47" bottom="0.47" header="0.2" footer="0.39"/>
  <pageSetup horizontalDpi="600" verticalDpi="600" orientation="landscape" paperSize="9"/>
  <headerFooter scaleWithDoc="0" alignWithMargins="0">
    <oddHeader>&amp;C&amp;"仿宋_GB2312,加粗"中国音协音乐考级&amp;"Times New Roman,加粗"______&amp;"仿宋_GB2312,加粗"考区&amp;"Times New Roman,加粗"______&amp;"仿宋_GB2312,加粗"考点&amp;"Times New Roman,加粗"______&amp;"仿宋_GB2312,加粗"专业二级考生花名册&amp;R&amp;"Times New Roman,常规"&amp;P/&amp;N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00"/>
  <sheetViews>
    <sheetView workbookViewId="0" topLeftCell="A1">
      <pane xSplit="2" ySplit="1" topLeftCell="C5" activePane="bottomRight" state="frozen"/>
      <selection pane="bottomRight" activeCell="L10" sqref="L10"/>
    </sheetView>
  </sheetViews>
  <sheetFormatPr defaultColWidth="9.00390625" defaultRowHeight="19.5" customHeight="1"/>
  <cols>
    <col min="1" max="1" width="10.625" style="2" customWidth="1"/>
    <col min="2" max="2" width="11.75390625" style="3" customWidth="1"/>
    <col min="3" max="3" width="5.625" style="3" customWidth="1"/>
    <col min="4" max="4" width="10.625" style="3" customWidth="1"/>
    <col min="5" max="7" width="9.625" style="3" customWidth="1"/>
    <col min="8" max="8" width="15.375" style="3" customWidth="1"/>
    <col min="9" max="252" width="10.00390625" style="3" customWidth="1"/>
    <col min="253" max="253" width="10.00390625" style="3" bestFit="1" customWidth="1"/>
    <col min="254" max="16384" width="9.00390625" style="3" customWidth="1"/>
  </cols>
  <sheetData>
    <row r="1" spans="1:22" s="1" customFormat="1" ht="19.5" customHeight="1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</row>
    <row r="2" spans="1:22" ht="19.5" customHeight="1">
      <c r="A2" s="6">
        <v>1023001</v>
      </c>
      <c r="B2" s="7" t="s">
        <v>132</v>
      </c>
      <c r="C2" s="7" t="s">
        <v>50</v>
      </c>
      <c r="D2" s="6" t="s">
        <v>133</v>
      </c>
      <c r="E2" s="7" t="s">
        <v>52</v>
      </c>
      <c r="F2" s="7">
        <v>3</v>
      </c>
      <c r="G2" s="7"/>
      <c r="H2" s="10"/>
      <c r="I2" s="10"/>
      <c r="J2" s="10"/>
      <c r="K2" s="10"/>
      <c r="L2" s="10"/>
      <c r="M2" s="10"/>
      <c r="N2" s="10"/>
      <c r="P2" s="10"/>
      <c r="Q2" s="10"/>
      <c r="R2" s="10"/>
      <c r="S2" s="10"/>
      <c r="T2" s="10"/>
      <c r="U2" s="10"/>
      <c r="V2" s="10"/>
    </row>
    <row r="3" spans="1:21" ht="19.5" customHeight="1">
      <c r="A3" s="6">
        <v>1023002</v>
      </c>
      <c r="B3" s="7" t="s">
        <v>134</v>
      </c>
      <c r="C3" s="7" t="s">
        <v>50</v>
      </c>
      <c r="D3" s="6" t="s">
        <v>126</v>
      </c>
      <c r="E3" s="7" t="s">
        <v>52</v>
      </c>
      <c r="F3" s="7">
        <v>3</v>
      </c>
      <c r="G3" s="7"/>
      <c r="H3" s="10"/>
      <c r="I3" s="10"/>
      <c r="J3" s="10"/>
      <c r="K3" s="10"/>
      <c r="L3" s="10"/>
      <c r="M3" s="10"/>
      <c r="P3" s="10"/>
      <c r="Q3" s="10"/>
      <c r="R3" s="10"/>
      <c r="S3" s="10"/>
      <c r="T3" s="10"/>
      <c r="U3" s="10"/>
    </row>
    <row r="4" spans="1:22" ht="19.5" customHeight="1">
      <c r="A4" s="6">
        <v>1023003</v>
      </c>
      <c r="B4" s="7" t="s">
        <v>135</v>
      </c>
      <c r="C4" s="7" t="s">
        <v>50</v>
      </c>
      <c r="D4" s="8" t="s">
        <v>136</v>
      </c>
      <c r="E4" s="7" t="s">
        <v>52</v>
      </c>
      <c r="F4" s="7">
        <v>3</v>
      </c>
      <c r="G4" s="9"/>
      <c r="H4" s="10"/>
      <c r="I4" s="10"/>
      <c r="J4" s="10"/>
      <c r="K4" s="10"/>
      <c r="L4" s="10"/>
      <c r="M4" s="10"/>
      <c r="N4" s="10"/>
      <c r="P4" s="10"/>
      <c r="Q4" s="10"/>
      <c r="R4" s="10"/>
      <c r="S4" s="10"/>
      <c r="T4" s="10"/>
      <c r="U4" s="10"/>
      <c r="V4" s="10"/>
    </row>
    <row r="5" spans="1:7" ht="19.5" customHeight="1">
      <c r="A5" s="6">
        <v>1023004</v>
      </c>
      <c r="B5" s="7" t="s">
        <v>137</v>
      </c>
      <c r="C5" s="7" t="s">
        <v>50</v>
      </c>
      <c r="D5" s="8" t="s">
        <v>138</v>
      </c>
      <c r="E5" s="7" t="s">
        <v>52</v>
      </c>
      <c r="F5" s="7">
        <v>3</v>
      </c>
      <c r="G5" s="9"/>
    </row>
    <row r="6" spans="1:7" ht="19.5" customHeight="1">
      <c r="A6" s="6">
        <v>1023005</v>
      </c>
      <c r="B6" s="7" t="s">
        <v>139</v>
      </c>
      <c r="C6" s="7" t="s">
        <v>50</v>
      </c>
      <c r="D6" s="8" t="s">
        <v>140</v>
      </c>
      <c r="E6" s="7" t="s">
        <v>52</v>
      </c>
      <c r="F6" s="7">
        <v>3</v>
      </c>
      <c r="G6" s="9"/>
    </row>
    <row r="7" spans="1:7" ht="19.5" customHeight="1">
      <c r="A7" s="6">
        <v>1023006</v>
      </c>
      <c r="B7" s="7" t="s">
        <v>141</v>
      </c>
      <c r="C7" s="7" t="s">
        <v>50</v>
      </c>
      <c r="D7" s="8" t="s">
        <v>142</v>
      </c>
      <c r="E7" s="7" t="s">
        <v>52</v>
      </c>
      <c r="F7" s="7">
        <v>3</v>
      </c>
      <c r="G7" s="9"/>
    </row>
    <row r="8" spans="1:7" ht="19.5" customHeight="1">
      <c r="A8" s="6">
        <v>1023007</v>
      </c>
      <c r="B8" s="7" t="s">
        <v>143</v>
      </c>
      <c r="C8" s="7" t="s">
        <v>59</v>
      </c>
      <c r="D8" s="8" t="s">
        <v>126</v>
      </c>
      <c r="E8" s="7" t="s">
        <v>52</v>
      </c>
      <c r="F8" s="7">
        <v>3</v>
      </c>
      <c r="G8" s="9"/>
    </row>
    <row r="9" spans="1:7" ht="19.5" customHeight="1">
      <c r="A9" s="6">
        <v>1023008</v>
      </c>
      <c r="B9" s="7" t="s">
        <v>144</v>
      </c>
      <c r="C9" s="7" t="s">
        <v>59</v>
      </c>
      <c r="D9" s="6" t="s">
        <v>131</v>
      </c>
      <c r="E9" s="7" t="s">
        <v>52</v>
      </c>
      <c r="F9" s="7">
        <v>3</v>
      </c>
      <c r="G9" s="9"/>
    </row>
    <row r="10" spans="1:7" ht="19.5" customHeight="1">
      <c r="A10" s="6">
        <v>1023009</v>
      </c>
      <c r="B10" s="7" t="s">
        <v>145</v>
      </c>
      <c r="C10" s="7" t="s">
        <v>59</v>
      </c>
      <c r="D10" s="6" t="s">
        <v>90</v>
      </c>
      <c r="E10" s="7" t="s">
        <v>52</v>
      </c>
      <c r="F10" s="7">
        <v>3</v>
      </c>
      <c r="G10" s="9"/>
    </row>
    <row r="11" spans="1:7" ht="19.5" customHeight="1">
      <c r="A11" s="6">
        <v>1023010</v>
      </c>
      <c r="B11" s="7" t="s">
        <v>146</v>
      </c>
      <c r="C11" s="7" t="s">
        <v>50</v>
      </c>
      <c r="D11" s="8" t="s">
        <v>138</v>
      </c>
      <c r="E11" s="7" t="s">
        <v>52</v>
      </c>
      <c r="F11" s="7">
        <v>3</v>
      </c>
      <c r="G11" s="9"/>
    </row>
    <row r="12" spans="1:7" ht="19.5" customHeight="1">
      <c r="A12" s="6">
        <v>1023011</v>
      </c>
      <c r="B12" s="7" t="s">
        <v>147</v>
      </c>
      <c r="C12" s="7" t="s">
        <v>59</v>
      </c>
      <c r="D12" s="6" t="s">
        <v>102</v>
      </c>
      <c r="E12" s="7" t="s">
        <v>52</v>
      </c>
      <c r="F12" s="7">
        <v>3</v>
      </c>
      <c r="G12" s="9"/>
    </row>
    <row r="13" spans="1:7" ht="19.5" customHeight="1">
      <c r="A13" s="6">
        <v>1023012</v>
      </c>
      <c r="B13" s="7" t="s">
        <v>148</v>
      </c>
      <c r="C13" s="7" t="s">
        <v>50</v>
      </c>
      <c r="D13" s="6" t="s">
        <v>149</v>
      </c>
      <c r="E13" s="7" t="s">
        <v>52</v>
      </c>
      <c r="F13" s="7">
        <v>3</v>
      </c>
      <c r="G13" s="9"/>
    </row>
    <row r="14" spans="1:7" ht="19.5" customHeight="1">
      <c r="A14" s="6">
        <v>1023013</v>
      </c>
      <c r="B14" s="7" t="s">
        <v>150</v>
      </c>
      <c r="C14" s="7" t="s">
        <v>50</v>
      </c>
      <c r="D14" s="6" t="s">
        <v>151</v>
      </c>
      <c r="E14" s="7" t="s">
        <v>52</v>
      </c>
      <c r="F14" s="7">
        <v>3</v>
      </c>
      <c r="G14" s="9"/>
    </row>
    <row r="15" spans="1:20" ht="19.5" customHeight="1">
      <c r="A15" s="6">
        <v>1023014</v>
      </c>
      <c r="B15" s="7" t="s">
        <v>152</v>
      </c>
      <c r="C15" s="7" t="s">
        <v>50</v>
      </c>
      <c r="D15" s="6" t="s">
        <v>153</v>
      </c>
      <c r="E15" s="7" t="s">
        <v>52</v>
      </c>
      <c r="F15" s="7">
        <v>3</v>
      </c>
      <c r="G15" s="9"/>
      <c r="H15" s="10"/>
      <c r="J15" s="10"/>
      <c r="L15" s="10"/>
      <c r="P15" s="10"/>
      <c r="R15" s="10"/>
      <c r="T15" s="10"/>
    </row>
    <row r="16" spans="1:20" ht="19.5" customHeight="1">
      <c r="A16" s="6">
        <v>1023015</v>
      </c>
      <c r="B16" s="7" t="s">
        <v>154</v>
      </c>
      <c r="C16" s="7" t="s">
        <v>50</v>
      </c>
      <c r="D16" s="6" t="s">
        <v>155</v>
      </c>
      <c r="E16" s="7" t="s">
        <v>52</v>
      </c>
      <c r="F16" s="7">
        <v>3</v>
      </c>
      <c r="G16" s="9"/>
      <c r="L16" s="10"/>
      <c r="T16" s="10"/>
    </row>
    <row r="17" spans="1:20" ht="19.5" customHeight="1">
      <c r="A17" s="6">
        <v>1023016</v>
      </c>
      <c r="B17" s="7" t="s">
        <v>156</v>
      </c>
      <c r="C17" s="7" t="s">
        <v>50</v>
      </c>
      <c r="D17" s="6" t="s">
        <v>157</v>
      </c>
      <c r="E17" s="7" t="s">
        <v>52</v>
      </c>
      <c r="F17" s="7">
        <v>3</v>
      </c>
      <c r="G17" s="9"/>
      <c r="K17" s="10"/>
      <c r="L17" s="10"/>
      <c r="S17" s="10"/>
      <c r="T17" s="10"/>
    </row>
    <row r="18" spans="1:20" ht="19.5" customHeight="1">
      <c r="A18" s="6">
        <v>1023017</v>
      </c>
      <c r="B18" s="11" t="s">
        <v>158</v>
      </c>
      <c r="C18" s="11" t="s">
        <v>50</v>
      </c>
      <c r="D18" s="12" t="s">
        <v>159</v>
      </c>
      <c r="E18" s="11" t="s">
        <v>52</v>
      </c>
      <c r="F18" s="7">
        <v>3</v>
      </c>
      <c r="G18" s="11"/>
      <c r="K18" s="10"/>
      <c r="L18" s="10"/>
      <c r="S18" s="10"/>
      <c r="T18" s="10"/>
    </row>
    <row r="19" spans="1:20" ht="19.5" customHeight="1">
      <c r="A19" s="6">
        <v>1023018</v>
      </c>
      <c r="B19" s="11" t="s">
        <v>160</v>
      </c>
      <c r="C19" s="11" t="s">
        <v>50</v>
      </c>
      <c r="D19" s="12" t="s">
        <v>161</v>
      </c>
      <c r="E19" s="11" t="s">
        <v>52</v>
      </c>
      <c r="F19" s="7">
        <v>3</v>
      </c>
      <c r="G19" s="11"/>
      <c r="K19" s="10"/>
      <c r="L19" s="10"/>
      <c r="S19" s="10"/>
      <c r="T19" s="10"/>
    </row>
    <row r="20" spans="1:20" ht="19.5" customHeight="1">
      <c r="A20" s="6">
        <v>1023019</v>
      </c>
      <c r="B20" s="11" t="s">
        <v>162</v>
      </c>
      <c r="C20" s="11" t="s">
        <v>59</v>
      </c>
      <c r="D20" s="12" t="s">
        <v>163</v>
      </c>
      <c r="E20" s="11" t="s">
        <v>52</v>
      </c>
      <c r="F20" s="7">
        <v>3</v>
      </c>
      <c r="G20" s="11"/>
      <c r="K20" s="10"/>
      <c r="L20" s="10"/>
      <c r="S20" s="10"/>
      <c r="T20" s="10"/>
    </row>
    <row r="21" spans="1:20" ht="19.5" customHeight="1">
      <c r="A21" s="6">
        <v>1023020</v>
      </c>
      <c r="B21" s="11" t="s">
        <v>164</v>
      </c>
      <c r="C21" s="11" t="s">
        <v>50</v>
      </c>
      <c r="D21" s="12" t="s">
        <v>165</v>
      </c>
      <c r="E21" s="11" t="s">
        <v>52</v>
      </c>
      <c r="F21" s="7">
        <v>3</v>
      </c>
      <c r="G21" s="11"/>
      <c r="K21" s="10"/>
      <c r="L21" s="10"/>
      <c r="S21" s="10"/>
      <c r="T21" s="10"/>
    </row>
    <row r="22" spans="1:20" ht="19.5" customHeight="1">
      <c r="A22" s="17"/>
      <c r="B22" s="40"/>
      <c r="C22" s="40"/>
      <c r="D22" s="40"/>
      <c r="E22" s="40"/>
      <c r="F22" s="20"/>
      <c r="G22" s="66"/>
      <c r="K22" s="10"/>
      <c r="L22" s="10"/>
      <c r="S22" s="10"/>
      <c r="T22" s="10"/>
    </row>
    <row r="23" spans="1:7" ht="19.5" customHeight="1">
      <c r="A23" s="17"/>
      <c r="B23" s="40"/>
      <c r="C23" s="40"/>
      <c r="D23" s="38"/>
      <c r="E23" s="40"/>
      <c r="F23" s="20"/>
      <c r="G23" s="66"/>
    </row>
    <row r="24" spans="1:7" ht="19.5" customHeight="1">
      <c r="A24" s="17"/>
      <c r="B24" s="40"/>
      <c r="C24" s="40"/>
      <c r="D24" s="38"/>
      <c r="E24" s="40"/>
      <c r="F24" s="20"/>
      <c r="G24" s="66"/>
    </row>
    <row r="25" spans="1:7" ht="19.5" customHeight="1">
      <c r="A25" s="17"/>
      <c r="B25" s="40"/>
      <c r="C25" s="40"/>
      <c r="D25" s="38"/>
      <c r="E25" s="40"/>
      <c r="F25" s="20"/>
      <c r="G25" s="66"/>
    </row>
    <row r="26" spans="1:7" ht="19.5" customHeight="1">
      <c r="A26" s="17"/>
      <c r="B26" s="40"/>
      <c r="C26" s="40"/>
      <c r="D26" s="38"/>
      <c r="E26" s="40"/>
      <c r="F26" s="20"/>
      <c r="G26" s="66"/>
    </row>
    <row r="27" spans="1:7" ht="19.5" customHeight="1">
      <c r="A27" s="17"/>
      <c r="B27" s="40"/>
      <c r="C27" s="40"/>
      <c r="D27" s="38"/>
      <c r="E27" s="40"/>
      <c r="F27" s="20"/>
      <c r="G27" s="66"/>
    </row>
    <row r="28" spans="1:9" ht="19.5" customHeight="1">
      <c r="A28" s="17"/>
      <c r="B28" s="40"/>
      <c r="C28" s="40"/>
      <c r="D28" s="40"/>
      <c r="E28" s="40"/>
      <c r="F28" s="20"/>
      <c r="G28" s="66"/>
      <c r="H28" s="10"/>
      <c r="I28" s="10"/>
    </row>
    <row r="29" spans="1:7" ht="19.5" customHeight="1">
      <c r="A29" s="17"/>
      <c r="B29" s="40"/>
      <c r="C29" s="40"/>
      <c r="D29" s="38"/>
      <c r="E29" s="40"/>
      <c r="F29" s="20"/>
      <c r="G29" s="66"/>
    </row>
    <row r="30" spans="1:7" ht="19.5" customHeight="1">
      <c r="A30" s="17"/>
      <c r="B30" s="40"/>
      <c r="C30" s="40"/>
      <c r="D30" s="38"/>
      <c r="E30" s="40"/>
      <c r="F30" s="20"/>
      <c r="G30" s="66"/>
    </row>
    <row r="31" spans="1:7" ht="19.5" customHeight="1">
      <c r="A31" s="17"/>
      <c r="B31" s="40"/>
      <c r="C31" s="40"/>
      <c r="D31" s="40"/>
      <c r="E31" s="40"/>
      <c r="F31" s="20"/>
      <c r="G31" s="66"/>
    </row>
    <row r="32" spans="1:7" ht="19.5" customHeight="1">
      <c r="A32" s="17"/>
      <c r="B32" s="40"/>
      <c r="C32" s="40"/>
      <c r="D32" s="38"/>
      <c r="E32" s="40"/>
      <c r="F32" s="20"/>
      <c r="G32" s="66"/>
    </row>
    <row r="33" spans="1:7" ht="19.5" customHeight="1">
      <c r="A33" s="17"/>
      <c r="B33" s="40"/>
      <c r="C33" s="40"/>
      <c r="D33" s="38"/>
      <c r="E33" s="40"/>
      <c r="F33" s="20"/>
      <c r="G33" s="66"/>
    </row>
    <row r="34" spans="1:7" ht="19.5" customHeight="1">
      <c r="A34" s="17"/>
      <c r="B34" s="40"/>
      <c r="C34" s="40"/>
      <c r="D34" s="38"/>
      <c r="E34" s="40"/>
      <c r="F34" s="20"/>
      <c r="G34" s="66"/>
    </row>
    <row r="35" spans="1:7" ht="19.5" customHeight="1">
      <c r="A35" s="17"/>
      <c r="B35" s="40"/>
      <c r="C35" s="40"/>
      <c r="D35" s="40"/>
      <c r="E35" s="40"/>
      <c r="F35" s="20"/>
      <c r="G35" s="66"/>
    </row>
    <row r="36" spans="1:7" ht="19.5" customHeight="1">
      <c r="A36" s="17"/>
      <c r="B36" s="40"/>
      <c r="C36" s="40"/>
      <c r="D36" s="40"/>
      <c r="E36" s="40"/>
      <c r="F36" s="20"/>
      <c r="G36" s="66"/>
    </row>
    <row r="37" spans="1:7" ht="19.5" customHeight="1">
      <c r="A37" s="17"/>
      <c r="B37" s="40"/>
      <c r="C37" s="40"/>
      <c r="D37" s="40"/>
      <c r="E37" s="40"/>
      <c r="F37" s="20"/>
      <c r="G37" s="66"/>
    </row>
    <row r="38" spans="1:7" ht="19.5" customHeight="1">
      <c r="A38" s="17"/>
      <c r="B38" s="40"/>
      <c r="C38" s="40"/>
      <c r="D38" s="40"/>
      <c r="E38" s="40"/>
      <c r="F38" s="20"/>
      <c r="G38" s="66"/>
    </row>
    <row r="39" spans="1:7" ht="19.5" customHeight="1">
      <c r="A39" s="17"/>
      <c r="B39" s="19"/>
      <c r="C39" s="19"/>
      <c r="D39" s="41"/>
      <c r="E39" s="19"/>
      <c r="F39" s="20"/>
      <c r="G39" s="66"/>
    </row>
    <row r="40" spans="1:7" ht="19.5" customHeight="1">
      <c r="A40" s="17"/>
      <c r="B40" s="19"/>
      <c r="C40" s="19"/>
      <c r="D40" s="41"/>
      <c r="E40" s="19"/>
      <c r="F40" s="20"/>
      <c r="G40" s="66"/>
    </row>
    <row r="41" spans="1:7" ht="19.5" customHeight="1">
      <c r="A41" s="17"/>
      <c r="B41" s="18"/>
      <c r="C41" s="19"/>
      <c r="D41" s="18"/>
      <c r="E41" s="19"/>
      <c r="F41" s="20"/>
      <c r="G41" s="66"/>
    </row>
    <row r="42" spans="1:7" ht="19.5" customHeight="1">
      <c r="A42" s="17"/>
      <c r="B42" s="18"/>
      <c r="C42" s="19"/>
      <c r="D42" s="18"/>
      <c r="E42" s="19"/>
      <c r="F42" s="20"/>
      <c r="G42" s="66"/>
    </row>
    <row r="43" spans="1:7" ht="19.5" customHeight="1">
      <c r="A43" s="17"/>
      <c r="B43" s="18"/>
      <c r="C43" s="19"/>
      <c r="D43" s="18"/>
      <c r="E43" s="19"/>
      <c r="F43" s="20"/>
      <c r="G43" s="66"/>
    </row>
    <row r="44" spans="1:7" ht="19.5" customHeight="1">
      <c r="A44" s="17"/>
      <c r="B44" s="18"/>
      <c r="C44" s="19"/>
      <c r="D44" s="18"/>
      <c r="E44" s="19"/>
      <c r="F44" s="20"/>
      <c r="G44" s="66"/>
    </row>
    <row r="45" spans="1:7" ht="19.5" customHeight="1">
      <c r="A45" s="17"/>
      <c r="B45" s="18"/>
      <c r="C45" s="19"/>
      <c r="D45" s="18"/>
      <c r="E45" s="19"/>
      <c r="F45" s="20"/>
      <c r="G45" s="66"/>
    </row>
    <row r="46" spans="1:7" ht="19.5" customHeight="1">
      <c r="A46" s="17"/>
      <c r="B46" s="19"/>
      <c r="C46" s="19"/>
      <c r="D46" s="19"/>
      <c r="E46" s="19"/>
      <c r="F46" s="19"/>
      <c r="G46" s="66"/>
    </row>
    <row r="47" spans="1:7" ht="19.5" customHeight="1">
      <c r="A47" s="17"/>
      <c r="B47" s="19"/>
      <c r="C47" s="19"/>
      <c r="D47" s="19"/>
      <c r="E47" s="19"/>
      <c r="F47" s="19"/>
      <c r="G47" s="66"/>
    </row>
    <row r="48" spans="1:7" ht="19.5" customHeight="1">
      <c r="A48" s="17"/>
      <c r="B48" s="19"/>
      <c r="C48" s="19"/>
      <c r="D48" s="19"/>
      <c r="E48" s="19"/>
      <c r="F48" s="19"/>
      <c r="G48" s="66"/>
    </row>
    <row r="49" spans="1:7" ht="19.5" customHeight="1">
      <c r="A49" s="17"/>
      <c r="B49" s="23"/>
      <c r="C49" s="23"/>
      <c r="D49" s="24"/>
      <c r="E49" s="19"/>
      <c r="F49" s="19"/>
      <c r="G49" s="25"/>
    </row>
    <row r="50" spans="1:7" ht="19.5" customHeight="1">
      <c r="A50" s="17"/>
      <c r="B50" s="23"/>
      <c r="C50" s="23"/>
      <c r="D50" s="24"/>
      <c r="E50" s="19"/>
      <c r="F50" s="19"/>
      <c r="G50" s="25"/>
    </row>
    <row r="51" spans="1:7" ht="19.5" customHeight="1">
      <c r="A51" s="17"/>
      <c r="B51" s="23"/>
      <c r="C51" s="23"/>
      <c r="D51" s="24"/>
      <c r="E51" s="19"/>
      <c r="F51" s="19"/>
      <c r="G51" s="25"/>
    </row>
    <row r="52" spans="1:9" ht="19.5" customHeight="1">
      <c r="A52" s="17"/>
      <c r="B52" s="23"/>
      <c r="C52" s="23"/>
      <c r="D52" s="24"/>
      <c r="E52" s="19"/>
      <c r="F52" s="19"/>
      <c r="G52" s="25"/>
      <c r="H52" s="10"/>
      <c r="I52" s="10"/>
    </row>
    <row r="53" spans="1:7" ht="19.5" customHeight="1">
      <c r="A53" s="17"/>
      <c r="B53" s="23"/>
      <c r="C53" s="23"/>
      <c r="D53" s="24"/>
      <c r="E53" s="19"/>
      <c r="F53" s="19"/>
      <c r="G53" s="25"/>
    </row>
    <row r="54" spans="1:7" ht="19.5" customHeight="1">
      <c r="A54" s="17"/>
      <c r="B54" s="23"/>
      <c r="C54" s="23"/>
      <c r="D54" s="24"/>
      <c r="E54" s="19"/>
      <c r="F54" s="19"/>
      <c r="G54" s="25"/>
    </row>
    <row r="55" spans="1:7" ht="19.5" customHeight="1">
      <c r="A55" s="17"/>
      <c r="B55" s="23"/>
      <c r="C55" s="23"/>
      <c r="D55" s="24"/>
      <c r="E55" s="19"/>
      <c r="F55" s="19"/>
      <c r="G55" s="25"/>
    </row>
    <row r="56" spans="1:7" ht="19.5" customHeight="1">
      <c r="A56" s="17"/>
      <c r="B56" s="23"/>
      <c r="C56" s="23"/>
      <c r="D56" s="24"/>
      <c r="E56" s="19"/>
      <c r="F56" s="19"/>
      <c r="G56" s="25"/>
    </row>
    <row r="57" spans="1:7" ht="19.5" customHeight="1">
      <c r="A57" s="17"/>
      <c r="B57" s="23"/>
      <c r="C57" s="23"/>
      <c r="D57" s="24"/>
      <c r="E57" s="19"/>
      <c r="F57" s="19"/>
      <c r="G57" s="25"/>
    </row>
    <row r="58" spans="1:7" ht="19.5" customHeight="1">
      <c r="A58" s="17"/>
      <c r="B58" s="23"/>
      <c r="C58" s="23"/>
      <c r="D58" s="24"/>
      <c r="E58" s="19"/>
      <c r="F58" s="19"/>
      <c r="G58" s="25"/>
    </row>
    <row r="59" spans="1:7" ht="19.5" customHeight="1">
      <c r="A59" s="17"/>
      <c r="B59" s="23"/>
      <c r="C59" s="23"/>
      <c r="D59" s="24"/>
      <c r="E59" s="19"/>
      <c r="F59" s="19"/>
      <c r="G59" s="25"/>
    </row>
    <row r="60" spans="1:7" ht="19.5" customHeight="1">
      <c r="A60" s="17"/>
      <c r="B60" s="23"/>
      <c r="C60" s="23"/>
      <c r="D60" s="24"/>
      <c r="E60" s="19"/>
      <c r="F60" s="19"/>
      <c r="G60" s="25"/>
    </row>
    <row r="61" spans="1:7" ht="19.5" customHeight="1">
      <c r="A61" s="17"/>
      <c r="B61" s="23"/>
      <c r="C61" s="23"/>
      <c r="D61" s="24"/>
      <c r="E61" s="19"/>
      <c r="F61" s="19"/>
      <c r="G61" s="25"/>
    </row>
    <row r="62" spans="1:7" ht="19.5" customHeight="1">
      <c r="A62" s="17"/>
      <c r="B62" s="23"/>
      <c r="C62" s="23"/>
      <c r="D62" s="24"/>
      <c r="E62" s="19"/>
      <c r="F62" s="19"/>
      <c r="G62" s="25"/>
    </row>
    <row r="63" spans="1:7" ht="19.5" customHeight="1">
      <c r="A63" s="17"/>
      <c r="B63" s="26"/>
      <c r="C63" s="26"/>
      <c r="D63" s="27"/>
      <c r="E63" s="26"/>
      <c r="F63" s="27"/>
      <c r="G63" s="27"/>
    </row>
    <row r="64" spans="1:7" ht="19.5" customHeight="1">
      <c r="A64" s="17"/>
      <c r="B64" s="26"/>
      <c r="C64" s="26"/>
      <c r="D64" s="27"/>
      <c r="E64" s="26"/>
      <c r="F64" s="27"/>
      <c r="G64" s="27"/>
    </row>
    <row r="65" spans="1:7" ht="19.5" customHeight="1">
      <c r="A65" s="17"/>
      <c r="B65" s="36"/>
      <c r="C65" s="36"/>
      <c r="D65" s="37"/>
      <c r="E65" s="36"/>
      <c r="F65" s="27"/>
      <c r="G65" s="67"/>
    </row>
    <row r="66" spans="1:7" ht="19.5" customHeight="1">
      <c r="A66" s="17"/>
      <c r="B66" s="17"/>
      <c r="C66" s="17"/>
      <c r="D66" s="17"/>
      <c r="E66" s="36"/>
      <c r="F66" s="27"/>
      <c r="G66" s="66"/>
    </row>
    <row r="67" spans="1:7" ht="19.5" customHeight="1">
      <c r="A67" s="17"/>
      <c r="B67" s="17"/>
      <c r="C67" s="17"/>
      <c r="D67" s="17"/>
      <c r="E67" s="36"/>
      <c r="F67" s="27"/>
      <c r="G67" s="66"/>
    </row>
    <row r="68" spans="1:7" ht="19.5" customHeight="1">
      <c r="A68" s="17"/>
      <c r="B68" s="17"/>
      <c r="C68" s="17"/>
      <c r="D68" s="17"/>
      <c r="E68" s="36"/>
      <c r="F68" s="27"/>
      <c r="G68" s="66"/>
    </row>
    <row r="69" spans="1:7" ht="19.5" customHeight="1">
      <c r="A69" s="17"/>
      <c r="B69" s="68"/>
      <c r="C69" s="68"/>
      <c r="D69" s="29"/>
      <c r="E69" s="68"/>
      <c r="F69" s="27"/>
      <c r="G69" s="29"/>
    </row>
    <row r="70" spans="1:7" ht="19.5" customHeight="1">
      <c r="A70" s="17"/>
      <c r="B70" s="61"/>
      <c r="C70" s="61"/>
      <c r="D70" s="69"/>
      <c r="E70" s="61"/>
      <c r="F70" s="27"/>
      <c r="G70" s="66"/>
    </row>
    <row r="71" spans="1:7" ht="19.5" customHeight="1">
      <c r="A71" s="17"/>
      <c r="B71" s="61"/>
      <c r="C71" s="61"/>
      <c r="D71" s="61"/>
      <c r="E71" s="61"/>
      <c r="F71" s="27"/>
      <c r="G71" s="66"/>
    </row>
    <row r="72" spans="1:7" ht="19.5" customHeight="1">
      <c r="A72" s="17"/>
      <c r="B72" s="61"/>
      <c r="C72" s="61"/>
      <c r="D72" s="61"/>
      <c r="E72" s="61"/>
      <c r="F72" s="27"/>
      <c r="G72" s="66"/>
    </row>
    <row r="73" spans="1:7" ht="19.5" customHeight="1">
      <c r="A73" s="17"/>
      <c r="B73" s="61"/>
      <c r="C73" s="61"/>
      <c r="D73" s="61"/>
      <c r="E73" s="61"/>
      <c r="F73" s="27"/>
      <c r="G73" s="66"/>
    </row>
    <row r="74" spans="1:7" ht="19.5" customHeight="1">
      <c r="A74" s="17"/>
      <c r="B74" s="61"/>
      <c r="C74" s="61"/>
      <c r="D74" s="61"/>
      <c r="E74" s="61"/>
      <c r="F74" s="27"/>
      <c r="G74" s="66"/>
    </row>
    <row r="75" spans="1:7" ht="19.5" customHeight="1">
      <c r="A75" s="17"/>
      <c r="B75" s="61"/>
      <c r="C75" s="61"/>
      <c r="D75" s="61"/>
      <c r="E75" s="61"/>
      <c r="F75" s="27"/>
      <c r="G75" s="66"/>
    </row>
    <row r="76" spans="1:7" ht="19.5" customHeight="1">
      <c r="A76" s="17"/>
      <c r="B76" s="61"/>
      <c r="C76" s="61"/>
      <c r="D76" s="61"/>
      <c r="E76" s="61"/>
      <c r="F76" s="27"/>
      <c r="G76" s="66"/>
    </row>
    <row r="77" spans="1:7" ht="19.5" customHeight="1">
      <c r="A77" s="17"/>
      <c r="B77" s="61"/>
      <c r="C77" s="61"/>
      <c r="D77" s="61"/>
      <c r="E77" s="61"/>
      <c r="F77" s="27"/>
      <c r="G77" s="66"/>
    </row>
    <row r="78" spans="1:7" ht="19.5" customHeight="1">
      <c r="A78" s="17"/>
      <c r="B78" s="61"/>
      <c r="C78" s="61"/>
      <c r="D78" s="61"/>
      <c r="E78" s="61"/>
      <c r="F78" s="27"/>
      <c r="G78" s="66"/>
    </row>
    <row r="79" spans="1:7" ht="19.5" customHeight="1">
      <c r="A79" s="17"/>
      <c r="B79" s="61"/>
      <c r="C79" s="61"/>
      <c r="D79" s="61"/>
      <c r="E79" s="61"/>
      <c r="F79" s="27"/>
      <c r="G79" s="66"/>
    </row>
    <row r="80" spans="1:7" ht="19.5" customHeight="1">
      <c r="A80" s="17"/>
      <c r="B80" s="61"/>
      <c r="C80" s="61"/>
      <c r="D80" s="61"/>
      <c r="E80" s="61"/>
      <c r="F80" s="27"/>
      <c r="G80" s="66"/>
    </row>
    <row r="81" spans="1:7" ht="19.5" customHeight="1">
      <c r="A81" s="17"/>
      <c r="B81" s="61"/>
      <c r="C81" s="61"/>
      <c r="D81" s="61"/>
      <c r="E81" s="61"/>
      <c r="F81" s="27"/>
      <c r="G81" s="66"/>
    </row>
    <row r="82" spans="1:7" ht="19.5" customHeight="1">
      <c r="A82" s="17"/>
      <c r="B82" s="29"/>
      <c r="C82" s="29"/>
      <c r="D82" s="29"/>
      <c r="E82" s="29"/>
      <c r="F82" s="27"/>
      <c r="G82" s="29"/>
    </row>
    <row r="83" spans="1:7" ht="19.5" customHeight="1">
      <c r="A83" s="17"/>
      <c r="B83" s="29"/>
      <c r="C83" s="29"/>
      <c r="D83" s="29"/>
      <c r="E83" s="29"/>
      <c r="F83" s="27"/>
      <c r="G83" s="29"/>
    </row>
    <row r="84" spans="1:7" ht="19.5" customHeight="1">
      <c r="A84" s="17"/>
      <c r="B84" s="17"/>
      <c r="C84" s="17"/>
      <c r="D84" s="17"/>
      <c r="E84" s="17"/>
      <c r="F84" s="66"/>
      <c r="G84" s="66"/>
    </row>
    <row r="85" spans="1:7" ht="19.5" customHeight="1">
      <c r="A85" s="17"/>
      <c r="B85" s="17"/>
      <c r="C85" s="17"/>
      <c r="D85" s="17"/>
      <c r="E85" s="17"/>
      <c r="F85" s="66"/>
      <c r="G85" s="66"/>
    </row>
    <row r="86" spans="1:7" ht="19.5" customHeight="1">
      <c r="A86" s="17"/>
      <c r="B86" s="17"/>
      <c r="C86" s="17"/>
      <c r="D86" s="17"/>
      <c r="E86" s="17"/>
      <c r="F86" s="66"/>
      <c r="G86" s="66"/>
    </row>
    <row r="87" spans="1:7" ht="19.5" customHeight="1">
      <c r="A87" s="17"/>
      <c r="B87" s="17"/>
      <c r="C87" s="17"/>
      <c r="D87" s="17"/>
      <c r="E87" s="17"/>
      <c r="F87" s="66"/>
      <c r="G87" s="66"/>
    </row>
    <row r="88" spans="1:7" ht="19.5" customHeight="1">
      <c r="A88" s="17"/>
      <c r="B88" s="17"/>
      <c r="C88" s="17"/>
      <c r="D88" s="17"/>
      <c r="E88" s="17"/>
      <c r="F88" s="66"/>
      <c r="G88" s="66"/>
    </row>
    <row r="89" spans="1:7" ht="19.5" customHeight="1">
      <c r="A89" s="17"/>
      <c r="B89" s="17"/>
      <c r="C89" s="17"/>
      <c r="D89" s="30"/>
      <c r="E89" s="17"/>
      <c r="F89" s="66"/>
      <c r="G89" s="66"/>
    </row>
    <row r="90" spans="1:7" ht="19.5" customHeight="1">
      <c r="A90" s="17"/>
      <c r="B90" s="17"/>
      <c r="C90" s="17"/>
      <c r="D90" s="17"/>
      <c r="E90" s="17"/>
      <c r="F90" s="66"/>
      <c r="G90" s="66"/>
    </row>
    <row r="91" spans="1:7" ht="19.5" customHeight="1">
      <c r="A91" s="17"/>
      <c r="B91" s="17"/>
      <c r="C91" s="17"/>
      <c r="D91" s="17"/>
      <c r="E91" s="17"/>
      <c r="F91" s="66"/>
      <c r="G91" s="66"/>
    </row>
    <row r="92" spans="1:7" ht="19.5" customHeight="1">
      <c r="A92" s="17"/>
      <c r="B92" s="17"/>
      <c r="C92" s="17"/>
      <c r="D92" s="17"/>
      <c r="E92" s="17"/>
      <c r="F92" s="66"/>
      <c r="G92" s="66"/>
    </row>
    <row r="93" spans="1:7" ht="19.5" customHeight="1">
      <c r="A93" s="17"/>
      <c r="B93" s="17"/>
      <c r="C93" s="17"/>
      <c r="D93" s="17"/>
      <c r="E93" s="17"/>
      <c r="F93" s="66"/>
      <c r="G93" s="66"/>
    </row>
    <row r="94" spans="1:7" ht="19.5" customHeight="1">
      <c r="A94" s="17"/>
      <c r="B94" s="17"/>
      <c r="C94" s="17"/>
      <c r="D94" s="17"/>
      <c r="E94" s="17"/>
      <c r="F94" s="66"/>
      <c r="G94" s="66"/>
    </row>
    <row r="95" spans="1:7" ht="19.5" customHeight="1">
      <c r="A95" s="17"/>
      <c r="B95" s="17"/>
      <c r="C95" s="17"/>
      <c r="D95" s="30"/>
      <c r="E95" s="17"/>
      <c r="F95" s="66"/>
      <c r="G95" s="66"/>
    </row>
    <row r="96" spans="1:7" ht="19.5" customHeight="1">
      <c r="A96" s="17"/>
      <c r="B96" s="17"/>
      <c r="C96" s="17"/>
      <c r="D96" s="17"/>
      <c r="E96" s="17"/>
      <c r="F96" s="66"/>
      <c r="G96" s="66"/>
    </row>
    <row r="97" spans="1:7" ht="19.5" customHeight="1">
      <c r="A97" s="17"/>
      <c r="B97" s="17"/>
      <c r="C97" s="17"/>
      <c r="D97" s="17"/>
      <c r="E97" s="17"/>
      <c r="F97" s="66"/>
      <c r="G97" s="66"/>
    </row>
    <row r="98" spans="1:7" ht="19.5" customHeight="1">
      <c r="A98" s="17"/>
      <c r="B98" s="17"/>
      <c r="C98" s="17"/>
      <c r="D98" s="17"/>
      <c r="E98" s="17"/>
      <c r="F98" s="66"/>
      <c r="G98" s="66"/>
    </row>
    <row r="99" spans="1:7" ht="19.5" customHeight="1">
      <c r="A99" s="17"/>
      <c r="B99" s="17"/>
      <c r="C99" s="17"/>
      <c r="D99" s="17"/>
      <c r="E99" s="17"/>
      <c r="F99" s="66"/>
      <c r="G99" s="66"/>
    </row>
    <row r="100" spans="1:7" ht="19.5" customHeight="1">
      <c r="A100" s="17"/>
      <c r="B100" s="17"/>
      <c r="C100" s="17"/>
      <c r="D100" s="17"/>
      <c r="E100" s="17"/>
      <c r="F100" s="66"/>
      <c r="G100" s="66"/>
    </row>
  </sheetData>
  <sheetProtection/>
  <conditionalFormatting sqref="G29:G46 F46:F62">
    <cfRule type="cellIs" priority="1" dxfId="0" operator="equal" stopIfTrue="1">
      <formula>3</formula>
    </cfRule>
  </conditionalFormatting>
  <printOptions gridLines="1"/>
  <pageMargins left="0.7900000000000001" right="0.2" top="0.47" bottom="0.47" header="0.2" footer="0.39"/>
  <pageSetup horizontalDpi="600" verticalDpi="600" orientation="landscape" paperSize="9"/>
  <headerFooter scaleWithDoc="0" alignWithMargins="0">
    <oddHeader>&amp;C&amp;"仿宋_GB2312,加粗"中国音协音乐考级&amp;"Times New Roman,加粗"______&amp;"仿宋_GB2312,加粗"考区&amp;"Times New Roman,加粗"______&amp;"仿宋_GB2312,加粗"考点&amp;"Times New Roman,加粗"______&amp;"仿宋_GB2312,加粗"专业三级考生花名册&amp;R&amp;"Times New Roman,常规"&amp;P/&amp;N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55"/>
  <sheetViews>
    <sheetView workbookViewId="0" topLeftCell="A1">
      <pane xSplit="2" ySplit="1" topLeftCell="C21" activePane="bottomRight" state="frozen"/>
      <selection pane="bottomRight" activeCell="L26" sqref="L26"/>
    </sheetView>
  </sheetViews>
  <sheetFormatPr defaultColWidth="9.00390625" defaultRowHeight="19.5" customHeight="1"/>
  <cols>
    <col min="1" max="1" width="10.625" style="2" customWidth="1"/>
    <col min="2" max="2" width="11.50390625" style="3" customWidth="1"/>
    <col min="3" max="3" width="5.625" style="3" customWidth="1"/>
    <col min="4" max="4" width="10.625" style="3" customWidth="1"/>
    <col min="5" max="7" width="9.625" style="3" customWidth="1"/>
    <col min="8" max="8" width="15.375" style="3" customWidth="1"/>
    <col min="9" max="252" width="10.00390625" style="3" customWidth="1"/>
    <col min="253" max="253" width="10.00390625" style="3" bestFit="1" customWidth="1"/>
    <col min="254" max="16384" width="9.00390625" style="3" customWidth="1"/>
  </cols>
  <sheetData>
    <row r="1" spans="1:22" s="1" customFormat="1" ht="19.5" customHeight="1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</row>
    <row r="2" spans="1:22" ht="19.5" customHeight="1">
      <c r="A2" s="6">
        <v>1024001</v>
      </c>
      <c r="B2" s="7" t="s">
        <v>166</v>
      </c>
      <c r="C2" s="7" t="s">
        <v>50</v>
      </c>
      <c r="D2" s="8" t="s">
        <v>167</v>
      </c>
      <c r="E2" s="7" t="s">
        <v>52</v>
      </c>
      <c r="F2" s="7">
        <v>4</v>
      </c>
      <c r="G2" s="7"/>
      <c r="H2" s="10"/>
      <c r="I2" s="10"/>
      <c r="J2" s="10"/>
      <c r="K2" s="10"/>
      <c r="L2" s="10"/>
      <c r="M2" s="10"/>
      <c r="N2" s="10"/>
      <c r="P2" s="10"/>
      <c r="Q2" s="10"/>
      <c r="R2" s="10"/>
      <c r="S2" s="10"/>
      <c r="T2" s="10"/>
      <c r="U2" s="10"/>
      <c r="V2" s="10"/>
    </row>
    <row r="3" spans="1:21" ht="19.5" customHeight="1">
      <c r="A3" s="6">
        <v>1024002</v>
      </c>
      <c r="B3" s="7" t="s">
        <v>168</v>
      </c>
      <c r="C3" s="7" t="s">
        <v>59</v>
      </c>
      <c r="D3" s="6" t="s">
        <v>169</v>
      </c>
      <c r="E3" s="7" t="s">
        <v>52</v>
      </c>
      <c r="F3" s="7">
        <v>4</v>
      </c>
      <c r="G3" s="7"/>
      <c r="H3" s="10"/>
      <c r="I3" s="10"/>
      <c r="J3" s="10"/>
      <c r="K3" s="10"/>
      <c r="L3" s="10"/>
      <c r="M3" s="10"/>
      <c r="P3" s="10"/>
      <c r="Q3" s="10"/>
      <c r="R3" s="10"/>
      <c r="S3" s="10"/>
      <c r="T3" s="10"/>
      <c r="U3" s="10"/>
    </row>
    <row r="4" spans="1:22" ht="19.5" customHeight="1">
      <c r="A4" s="6">
        <v>1024003</v>
      </c>
      <c r="B4" s="7" t="s">
        <v>170</v>
      </c>
      <c r="C4" s="7" t="s">
        <v>50</v>
      </c>
      <c r="D4" s="6" t="s">
        <v>159</v>
      </c>
      <c r="E4" s="7" t="s">
        <v>52</v>
      </c>
      <c r="F4" s="7">
        <v>4</v>
      </c>
      <c r="G4" s="9"/>
      <c r="H4" s="10"/>
      <c r="I4" s="10"/>
      <c r="J4" s="10"/>
      <c r="K4" s="10"/>
      <c r="L4" s="10"/>
      <c r="M4" s="10"/>
      <c r="N4" s="10"/>
      <c r="P4" s="10"/>
      <c r="Q4" s="10"/>
      <c r="R4" s="10"/>
      <c r="S4" s="10"/>
      <c r="T4" s="10"/>
      <c r="U4" s="10"/>
      <c r="V4" s="10"/>
    </row>
    <row r="5" spans="1:7" ht="19.5" customHeight="1">
      <c r="A5" s="6">
        <v>1024004</v>
      </c>
      <c r="B5" s="7" t="s">
        <v>171</v>
      </c>
      <c r="C5" s="7" t="s">
        <v>50</v>
      </c>
      <c r="D5" s="6" t="s">
        <v>94</v>
      </c>
      <c r="E5" s="7" t="s">
        <v>52</v>
      </c>
      <c r="F5" s="7">
        <v>4</v>
      </c>
      <c r="G5" s="9"/>
    </row>
    <row r="6" spans="1:7" ht="19.5" customHeight="1">
      <c r="A6" s="6">
        <v>1024005</v>
      </c>
      <c r="B6" s="7" t="s">
        <v>172</v>
      </c>
      <c r="C6" s="7" t="s">
        <v>50</v>
      </c>
      <c r="D6" s="6" t="s">
        <v>167</v>
      </c>
      <c r="E6" s="7" t="s">
        <v>52</v>
      </c>
      <c r="F6" s="7">
        <v>4</v>
      </c>
      <c r="G6" s="9"/>
    </row>
    <row r="7" spans="1:7" ht="19.5" customHeight="1">
      <c r="A7" s="6">
        <v>1024006</v>
      </c>
      <c r="B7" s="7" t="s">
        <v>173</v>
      </c>
      <c r="C7" s="7" t="s">
        <v>59</v>
      </c>
      <c r="D7" s="6" t="s">
        <v>65</v>
      </c>
      <c r="E7" s="7" t="s">
        <v>52</v>
      </c>
      <c r="F7" s="7">
        <v>4</v>
      </c>
      <c r="G7" s="9"/>
    </row>
    <row r="8" spans="1:7" ht="19.5" customHeight="1">
      <c r="A8" s="6">
        <v>1024007</v>
      </c>
      <c r="B8" s="7" t="s">
        <v>174</v>
      </c>
      <c r="C8" s="7" t="s">
        <v>50</v>
      </c>
      <c r="D8" s="6" t="s">
        <v>157</v>
      </c>
      <c r="E8" s="7" t="s">
        <v>52</v>
      </c>
      <c r="F8" s="7">
        <v>4</v>
      </c>
      <c r="G8" s="9"/>
    </row>
    <row r="9" spans="1:7" ht="19.5" customHeight="1">
      <c r="A9" s="6">
        <v>1024008</v>
      </c>
      <c r="B9" s="7" t="s">
        <v>175</v>
      </c>
      <c r="C9" s="7" t="s">
        <v>59</v>
      </c>
      <c r="D9" s="6" t="s">
        <v>80</v>
      </c>
      <c r="E9" s="7" t="s">
        <v>52</v>
      </c>
      <c r="F9" s="7">
        <v>4</v>
      </c>
      <c r="G9" s="9"/>
    </row>
    <row r="10" spans="1:7" ht="19.5" customHeight="1">
      <c r="A10" s="6">
        <v>1024009</v>
      </c>
      <c r="B10" s="7" t="s">
        <v>176</v>
      </c>
      <c r="C10" s="7" t="s">
        <v>50</v>
      </c>
      <c r="D10" s="6" t="s">
        <v>161</v>
      </c>
      <c r="E10" s="7" t="s">
        <v>52</v>
      </c>
      <c r="F10" s="7">
        <v>4</v>
      </c>
      <c r="G10" s="9"/>
    </row>
    <row r="11" spans="1:7" ht="19.5" customHeight="1">
      <c r="A11" s="6">
        <v>1024010</v>
      </c>
      <c r="B11" s="7" t="s">
        <v>177</v>
      </c>
      <c r="C11" s="7" t="s">
        <v>50</v>
      </c>
      <c r="D11" s="6" t="s">
        <v>178</v>
      </c>
      <c r="E11" s="7" t="s">
        <v>52</v>
      </c>
      <c r="F11" s="7">
        <v>4</v>
      </c>
      <c r="G11" s="9"/>
    </row>
    <row r="12" spans="1:7" ht="19.5" customHeight="1">
      <c r="A12" s="6">
        <v>1024011</v>
      </c>
      <c r="B12" s="7" t="s">
        <v>179</v>
      </c>
      <c r="C12" s="7" t="s">
        <v>50</v>
      </c>
      <c r="D12" s="8" t="s">
        <v>115</v>
      </c>
      <c r="E12" s="7" t="s">
        <v>52</v>
      </c>
      <c r="F12" s="7">
        <v>4</v>
      </c>
      <c r="G12" s="9"/>
    </row>
    <row r="13" spans="1:7" ht="19.5" customHeight="1">
      <c r="A13" s="6">
        <v>1024012</v>
      </c>
      <c r="B13" s="7" t="s">
        <v>180</v>
      </c>
      <c r="C13" s="7" t="s">
        <v>50</v>
      </c>
      <c r="D13" s="6" t="s">
        <v>181</v>
      </c>
      <c r="E13" s="7" t="s">
        <v>52</v>
      </c>
      <c r="F13" s="7">
        <v>4</v>
      </c>
      <c r="G13" s="9"/>
    </row>
    <row r="14" spans="1:7" ht="19.5" customHeight="1">
      <c r="A14" s="6">
        <v>1024013</v>
      </c>
      <c r="B14" s="7" t="s">
        <v>182</v>
      </c>
      <c r="C14" s="7" t="s">
        <v>50</v>
      </c>
      <c r="D14" s="6" t="s">
        <v>183</v>
      </c>
      <c r="E14" s="7" t="s">
        <v>52</v>
      </c>
      <c r="F14" s="7">
        <v>4</v>
      </c>
      <c r="G14" s="9"/>
    </row>
    <row r="15" spans="1:20" ht="19.5" customHeight="1">
      <c r="A15" s="6">
        <v>1024014</v>
      </c>
      <c r="B15" s="7" t="s">
        <v>184</v>
      </c>
      <c r="C15" s="7" t="s">
        <v>50</v>
      </c>
      <c r="D15" s="6" t="s">
        <v>126</v>
      </c>
      <c r="E15" s="7" t="s">
        <v>52</v>
      </c>
      <c r="F15" s="7">
        <v>4</v>
      </c>
      <c r="G15" s="9"/>
      <c r="H15" s="10"/>
      <c r="J15" s="10"/>
      <c r="L15" s="10"/>
      <c r="P15" s="10"/>
      <c r="R15" s="10"/>
      <c r="T15" s="10"/>
    </row>
    <row r="16" spans="1:20" ht="19.5" customHeight="1">
      <c r="A16" s="6">
        <v>1024015</v>
      </c>
      <c r="B16" s="7" t="s">
        <v>185</v>
      </c>
      <c r="C16" s="7" t="s">
        <v>50</v>
      </c>
      <c r="D16" s="6" t="s">
        <v>151</v>
      </c>
      <c r="E16" s="7" t="s">
        <v>52</v>
      </c>
      <c r="F16" s="7">
        <v>4</v>
      </c>
      <c r="G16" s="9"/>
      <c r="L16" s="10"/>
      <c r="T16" s="10"/>
    </row>
    <row r="17" spans="1:20" ht="19.5" customHeight="1">
      <c r="A17" s="6">
        <v>1024016</v>
      </c>
      <c r="B17" s="7" t="s">
        <v>186</v>
      </c>
      <c r="C17" s="7" t="s">
        <v>50</v>
      </c>
      <c r="D17" s="6" t="s">
        <v>78</v>
      </c>
      <c r="E17" s="7" t="s">
        <v>52</v>
      </c>
      <c r="F17" s="7">
        <v>4</v>
      </c>
      <c r="G17" s="9"/>
      <c r="K17" s="10"/>
      <c r="L17" s="10"/>
      <c r="S17" s="10"/>
      <c r="T17" s="10"/>
    </row>
    <row r="18" spans="1:20" ht="19.5" customHeight="1">
      <c r="A18" s="6">
        <v>1024017</v>
      </c>
      <c r="B18" s="7" t="s">
        <v>187</v>
      </c>
      <c r="C18" s="7" t="s">
        <v>50</v>
      </c>
      <c r="D18" s="8" t="s">
        <v>188</v>
      </c>
      <c r="E18" s="7" t="s">
        <v>52</v>
      </c>
      <c r="F18" s="7">
        <v>4</v>
      </c>
      <c r="G18" s="9"/>
      <c r="K18" s="10"/>
      <c r="L18" s="10"/>
      <c r="S18" s="10"/>
      <c r="T18" s="10"/>
    </row>
    <row r="19" spans="1:20" ht="19.5" customHeight="1">
      <c r="A19" s="6">
        <v>1024018</v>
      </c>
      <c r="B19" s="7" t="s">
        <v>189</v>
      </c>
      <c r="C19" s="7" t="s">
        <v>50</v>
      </c>
      <c r="D19" s="6" t="s">
        <v>88</v>
      </c>
      <c r="E19" s="7" t="s">
        <v>52</v>
      </c>
      <c r="F19" s="7">
        <v>4</v>
      </c>
      <c r="G19" s="9"/>
      <c r="K19" s="10"/>
      <c r="L19" s="10"/>
      <c r="S19" s="10"/>
      <c r="T19" s="10"/>
    </row>
    <row r="20" spans="1:20" ht="19.5" customHeight="1">
      <c r="A20" s="6">
        <v>1024019</v>
      </c>
      <c r="B20" s="7" t="s">
        <v>190</v>
      </c>
      <c r="C20" s="7" t="s">
        <v>59</v>
      </c>
      <c r="D20" s="6" t="s">
        <v>191</v>
      </c>
      <c r="E20" s="7" t="s">
        <v>52</v>
      </c>
      <c r="F20" s="7">
        <v>4</v>
      </c>
      <c r="G20" s="9"/>
      <c r="K20" s="10"/>
      <c r="L20" s="10"/>
      <c r="S20" s="10"/>
      <c r="T20" s="10"/>
    </row>
    <row r="21" spans="1:20" ht="19.5" customHeight="1">
      <c r="A21" s="6">
        <v>1024020</v>
      </c>
      <c r="B21" s="7" t="s">
        <v>192</v>
      </c>
      <c r="C21" s="7" t="s">
        <v>50</v>
      </c>
      <c r="D21" s="6" t="s">
        <v>153</v>
      </c>
      <c r="E21" s="7" t="s">
        <v>52</v>
      </c>
      <c r="F21" s="7">
        <v>4</v>
      </c>
      <c r="G21" s="9"/>
      <c r="K21" s="10"/>
      <c r="L21" s="10"/>
      <c r="S21" s="10"/>
      <c r="T21" s="10"/>
    </row>
    <row r="22" spans="1:20" ht="19.5" customHeight="1">
      <c r="A22" s="6">
        <v>1024021</v>
      </c>
      <c r="B22" s="7" t="s">
        <v>193</v>
      </c>
      <c r="C22" s="7" t="s">
        <v>50</v>
      </c>
      <c r="D22" s="6" t="s">
        <v>194</v>
      </c>
      <c r="E22" s="7" t="s">
        <v>52</v>
      </c>
      <c r="F22" s="7">
        <v>4</v>
      </c>
      <c r="G22" s="9"/>
      <c r="K22" s="10"/>
      <c r="L22" s="10"/>
      <c r="S22" s="10"/>
      <c r="T22" s="10"/>
    </row>
    <row r="23" spans="1:7" ht="19.5" customHeight="1">
      <c r="A23" s="6">
        <v>1024022</v>
      </c>
      <c r="B23" s="62" t="s">
        <v>195</v>
      </c>
      <c r="C23" s="7" t="s">
        <v>59</v>
      </c>
      <c r="D23" s="6" t="s">
        <v>196</v>
      </c>
      <c r="E23" s="7" t="s">
        <v>52</v>
      </c>
      <c r="F23" s="7">
        <v>4</v>
      </c>
      <c r="G23" s="9"/>
    </row>
    <row r="24" spans="1:7" ht="19.5" customHeight="1">
      <c r="A24" s="6">
        <v>1024023</v>
      </c>
      <c r="B24" s="7" t="s">
        <v>197</v>
      </c>
      <c r="C24" s="7" t="s">
        <v>59</v>
      </c>
      <c r="D24" s="6" t="s">
        <v>153</v>
      </c>
      <c r="E24" s="7" t="s">
        <v>52</v>
      </c>
      <c r="F24" s="7">
        <v>4</v>
      </c>
      <c r="G24" s="9"/>
    </row>
    <row r="25" spans="1:7" ht="19.5" customHeight="1">
      <c r="A25" s="6">
        <v>1024024</v>
      </c>
      <c r="B25" s="11" t="s">
        <v>198</v>
      </c>
      <c r="C25" s="11" t="s">
        <v>59</v>
      </c>
      <c r="D25" s="12" t="s">
        <v>199</v>
      </c>
      <c r="E25" s="11" t="s">
        <v>52</v>
      </c>
      <c r="F25" s="7">
        <v>4</v>
      </c>
      <c r="G25" s="11"/>
    </row>
    <row r="26" spans="1:7" ht="19.5" customHeight="1">
      <c r="A26" s="6">
        <v>1024025</v>
      </c>
      <c r="B26" s="11" t="s">
        <v>200</v>
      </c>
      <c r="C26" s="11" t="s">
        <v>50</v>
      </c>
      <c r="D26" s="12" t="s">
        <v>201</v>
      </c>
      <c r="E26" s="11" t="s">
        <v>52</v>
      </c>
      <c r="F26" s="7">
        <v>4</v>
      </c>
      <c r="G26" s="11"/>
    </row>
    <row r="27" spans="1:7" ht="19.5" customHeight="1">
      <c r="A27" s="6">
        <v>1024026</v>
      </c>
      <c r="B27" s="11" t="s">
        <v>202</v>
      </c>
      <c r="C27" s="11" t="s">
        <v>59</v>
      </c>
      <c r="D27" s="12" t="s">
        <v>151</v>
      </c>
      <c r="E27" s="11" t="s">
        <v>52</v>
      </c>
      <c r="F27" s="7">
        <v>4</v>
      </c>
      <c r="G27" s="11"/>
    </row>
    <row r="28" spans="1:9" ht="19.5" customHeight="1">
      <c r="A28" s="6">
        <v>1024027</v>
      </c>
      <c r="B28" s="11" t="s">
        <v>203</v>
      </c>
      <c r="C28" s="11" t="s">
        <v>59</v>
      </c>
      <c r="D28" s="12" t="s">
        <v>204</v>
      </c>
      <c r="E28" s="11" t="s">
        <v>52</v>
      </c>
      <c r="F28" s="7">
        <v>4</v>
      </c>
      <c r="G28" s="11"/>
      <c r="H28" s="10"/>
      <c r="I28" s="10"/>
    </row>
    <row r="29" spans="1:7" ht="19.5" customHeight="1">
      <c r="A29" s="6">
        <v>1024028</v>
      </c>
      <c r="B29" s="11" t="s">
        <v>205</v>
      </c>
      <c r="C29" s="11" t="s">
        <v>59</v>
      </c>
      <c r="D29" s="12" t="s">
        <v>196</v>
      </c>
      <c r="E29" s="11" t="s">
        <v>52</v>
      </c>
      <c r="F29" s="7">
        <v>4</v>
      </c>
      <c r="G29" s="11"/>
    </row>
    <row r="30" spans="1:7" ht="19.5" customHeight="1">
      <c r="A30" s="6">
        <v>1024029</v>
      </c>
      <c r="B30" s="11" t="s">
        <v>206</v>
      </c>
      <c r="C30" s="11" t="s">
        <v>50</v>
      </c>
      <c r="D30" s="12" t="s">
        <v>117</v>
      </c>
      <c r="E30" s="11" t="s">
        <v>52</v>
      </c>
      <c r="F30" s="7">
        <v>4</v>
      </c>
      <c r="G30" s="11"/>
    </row>
    <row r="31" spans="1:7" ht="19.5" customHeight="1">
      <c r="A31" s="6">
        <v>1024030</v>
      </c>
      <c r="B31" s="11" t="s">
        <v>207</v>
      </c>
      <c r="C31" s="11" t="s">
        <v>50</v>
      </c>
      <c r="D31" s="12" t="s">
        <v>92</v>
      </c>
      <c r="E31" s="11" t="s">
        <v>52</v>
      </c>
      <c r="F31" s="7">
        <v>4</v>
      </c>
      <c r="G31" s="11"/>
    </row>
    <row r="32" spans="1:7" ht="19.5" customHeight="1">
      <c r="A32" s="6">
        <v>1024031</v>
      </c>
      <c r="B32" s="11" t="s">
        <v>208</v>
      </c>
      <c r="C32" s="11" t="s">
        <v>50</v>
      </c>
      <c r="D32" s="12" t="s">
        <v>102</v>
      </c>
      <c r="E32" s="11" t="s">
        <v>52</v>
      </c>
      <c r="F32" s="7">
        <v>4</v>
      </c>
      <c r="G32" s="11"/>
    </row>
    <row r="33" spans="1:7" ht="19.5" customHeight="1">
      <c r="A33" s="6">
        <v>1024032</v>
      </c>
      <c r="B33" s="11" t="s">
        <v>209</v>
      </c>
      <c r="C33" s="11" t="s">
        <v>50</v>
      </c>
      <c r="D33" s="12" t="s">
        <v>131</v>
      </c>
      <c r="E33" s="11" t="s">
        <v>52</v>
      </c>
      <c r="F33" s="7">
        <v>4</v>
      </c>
      <c r="G33" s="11"/>
    </row>
    <row r="34" spans="1:7" ht="19.5" customHeight="1">
      <c r="A34" s="17"/>
      <c r="B34" s="36"/>
      <c r="C34" s="36"/>
      <c r="D34" s="37"/>
      <c r="E34" s="36"/>
      <c r="F34" s="20"/>
      <c r="G34" s="36"/>
    </row>
    <row r="35" spans="1:7" ht="19.5" customHeight="1">
      <c r="A35" s="17"/>
      <c r="B35" s="36"/>
      <c r="C35" s="36"/>
      <c r="D35" s="37"/>
      <c r="E35" s="36"/>
      <c r="F35" s="20"/>
      <c r="G35" s="36"/>
    </row>
    <row r="36" spans="1:7" ht="19.5" customHeight="1">
      <c r="A36" s="17"/>
      <c r="B36" s="38"/>
      <c r="C36" s="38"/>
      <c r="D36" s="38"/>
      <c r="E36" s="38"/>
      <c r="F36" s="20"/>
      <c r="G36" s="21"/>
    </row>
    <row r="37" spans="1:7" ht="19.5" customHeight="1">
      <c r="A37" s="17"/>
      <c r="B37" s="38"/>
      <c r="C37" s="38"/>
      <c r="D37" s="38"/>
      <c r="E37" s="38"/>
      <c r="F37" s="20"/>
      <c r="G37" s="21"/>
    </row>
    <row r="38" spans="1:7" ht="19.5" customHeight="1">
      <c r="A38" s="17"/>
      <c r="B38" s="38"/>
      <c r="C38" s="38"/>
      <c r="D38" s="38"/>
      <c r="E38" s="38"/>
      <c r="F38" s="20"/>
      <c r="G38" s="21"/>
    </row>
    <row r="39" spans="1:7" ht="19.5" customHeight="1">
      <c r="A39" s="17"/>
      <c r="B39" s="38"/>
      <c r="C39" s="38"/>
      <c r="D39" s="38"/>
      <c r="E39" s="38"/>
      <c r="F39" s="20"/>
      <c r="G39" s="21"/>
    </row>
    <row r="40" spans="1:7" ht="19.5" customHeight="1">
      <c r="A40" s="17"/>
      <c r="B40" s="38"/>
      <c r="C40" s="38"/>
      <c r="D40" s="38"/>
      <c r="E40" s="38"/>
      <c r="F40" s="20"/>
      <c r="G40" s="21"/>
    </row>
    <row r="41" spans="1:7" ht="19.5" customHeight="1">
      <c r="A41" s="17"/>
      <c r="B41" s="38"/>
      <c r="C41" s="38"/>
      <c r="D41" s="38"/>
      <c r="E41" s="38"/>
      <c r="F41" s="20"/>
      <c r="G41" s="21"/>
    </row>
    <row r="42" spans="1:7" ht="19.5" customHeight="1">
      <c r="A42" s="17"/>
      <c r="B42" s="63"/>
      <c r="C42" s="63"/>
      <c r="D42" s="64"/>
      <c r="E42" s="38"/>
      <c r="F42" s="20"/>
      <c r="G42" s="21"/>
    </row>
    <row r="43" spans="1:7" ht="19.5" customHeight="1">
      <c r="A43" s="17"/>
      <c r="B43" s="63"/>
      <c r="C43" s="63"/>
      <c r="D43" s="64"/>
      <c r="E43" s="38"/>
      <c r="F43" s="20"/>
      <c r="G43" s="21"/>
    </row>
    <row r="44" spans="1:7" ht="19.5" customHeight="1">
      <c r="A44" s="17"/>
      <c r="B44" s="65"/>
      <c r="C44" s="65"/>
      <c r="D44" s="64"/>
      <c r="E44" s="38"/>
      <c r="F44" s="20"/>
      <c r="G44" s="21"/>
    </row>
    <row r="45" spans="1:7" ht="19.5" customHeight="1">
      <c r="A45" s="17"/>
      <c r="B45" s="38"/>
      <c r="C45" s="65"/>
      <c r="D45" s="38"/>
      <c r="E45" s="38"/>
      <c r="F45" s="20"/>
      <c r="G45" s="21"/>
    </row>
    <row r="46" spans="1:7" ht="19.5" customHeight="1">
      <c r="A46" s="17"/>
      <c r="B46" s="40"/>
      <c r="C46" s="40"/>
      <c r="D46" s="38"/>
      <c r="E46" s="38"/>
      <c r="F46" s="20"/>
      <c r="G46" s="21"/>
    </row>
    <row r="47" spans="1:7" ht="19.5" customHeight="1">
      <c r="A47" s="17"/>
      <c r="B47" s="40"/>
      <c r="C47" s="40"/>
      <c r="D47" s="38"/>
      <c r="E47" s="40"/>
      <c r="F47" s="20"/>
      <c r="G47" s="21"/>
    </row>
    <row r="48" spans="1:7" ht="19.5" customHeight="1">
      <c r="A48" s="17"/>
      <c r="B48" s="40"/>
      <c r="C48" s="40"/>
      <c r="D48" s="40"/>
      <c r="E48" s="40"/>
      <c r="F48" s="20"/>
      <c r="G48" s="21"/>
    </row>
    <row r="49" spans="1:7" ht="19.5" customHeight="1">
      <c r="A49" s="17"/>
      <c r="B49" s="40"/>
      <c r="C49" s="40"/>
      <c r="D49" s="38"/>
      <c r="E49" s="40"/>
      <c r="F49" s="20"/>
      <c r="G49" s="21"/>
    </row>
    <row r="50" spans="1:7" ht="19.5" customHeight="1">
      <c r="A50" s="17"/>
      <c r="B50" s="40"/>
      <c r="C50" s="40"/>
      <c r="D50" s="38"/>
      <c r="E50" s="40"/>
      <c r="F50" s="20"/>
      <c r="G50" s="21"/>
    </row>
    <row r="51" spans="1:7" ht="19.5" customHeight="1">
      <c r="A51" s="17"/>
      <c r="B51" s="40"/>
      <c r="C51" s="40"/>
      <c r="D51" s="38"/>
      <c r="E51" s="40"/>
      <c r="F51" s="20"/>
      <c r="G51" s="21"/>
    </row>
    <row r="52" spans="1:9" ht="19.5" customHeight="1">
      <c r="A52" s="17"/>
      <c r="B52" s="40"/>
      <c r="C52" s="40"/>
      <c r="D52" s="38"/>
      <c r="E52" s="40"/>
      <c r="F52" s="20"/>
      <c r="G52" s="21"/>
      <c r="H52" s="10"/>
      <c r="I52" s="10"/>
    </row>
    <row r="53" spans="1:7" ht="19.5" customHeight="1">
      <c r="A53" s="17"/>
      <c r="B53" s="40"/>
      <c r="C53" s="38"/>
      <c r="D53" s="38"/>
      <c r="E53" s="38"/>
      <c r="F53" s="20"/>
      <c r="G53" s="21"/>
    </row>
    <row r="54" spans="1:7" ht="19.5" customHeight="1">
      <c r="A54" s="17"/>
      <c r="B54" s="38"/>
      <c r="C54" s="38"/>
      <c r="D54" s="38"/>
      <c r="E54" s="38"/>
      <c r="F54" s="20"/>
      <c r="G54" s="21"/>
    </row>
    <row r="55" spans="1:7" ht="19.5" customHeight="1">
      <c r="A55" s="17"/>
      <c r="B55" s="40"/>
      <c r="C55" s="38"/>
      <c r="D55" s="38"/>
      <c r="E55" s="38"/>
      <c r="F55" s="20"/>
      <c r="G55" s="21"/>
    </row>
    <row r="56" spans="1:7" ht="19.5" customHeight="1">
      <c r="A56" s="17"/>
      <c r="B56" s="40"/>
      <c r="C56" s="38"/>
      <c r="D56" s="38"/>
      <c r="E56" s="38"/>
      <c r="F56" s="20"/>
      <c r="G56" s="21"/>
    </row>
    <row r="57" spans="1:7" ht="19.5" customHeight="1">
      <c r="A57" s="17"/>
      <c r="B57" s="38"/>
      <c r="C57" s="38"/>
      <c r="D57" s="38"/>
      <c r="E57" s="38"/>
      <c r="F57" s="20"/>
      <c r="G57" s="21"/>
    </row>
    <row r="58" spans="1:7" ht="19.5" customHeight="1">
      <c r="A58" s="17"/>
      <c r="B58" s="38"/>
      <c r="C58" s="38"/>
      <c r="D58" s="38"/>
      <c r="E58" s="38"/>
      <c r="F58" s="20"/>
      <c r="G58" s="21"/>
    </row>
    <row r="59" spans="1:7" ht="19.5" customHeight="1">
      <c r="A59" s="17"/>
      <c r="B59" s="19"/>
      <c r="C59" s="19"/>
      <c r="D59" s="41"/>
      <c r="E59" s="19"/>
      <c r="F59" s="20"/>
      <c r="G59" s="21"/>
    </row>
    <row r="60" spans="1:7" ht="19.5" customHeight="1">
      <c r="A60" s="17"/>
      <c r="B60" s="19"/>
      <c r="C60" s="19"/>
      <c r="D60" s="41"/>
      <c r="E60" s="19"/>
      <c r="F60" s="20"/>
      <c r="G60" s="21"/>
    </row>
    <row r="61" spans="1:7" ht="19.5" customHeight="1">
      <c r="A61" s="17"/>
      <c r="B61" s="19"/>
      <c r="C61" s="19"/>
      <c r="D61" s="41"/>
      <c r="E61" s="19"/>
      <c r="F61" s="20"/>
      <c r="G61" s="21"/>
    </row>
    <row r="62" spans="1:7" ht="19.5" customHeight="1">
      <c r="A62" s="17"/>
      <c r="B62" s="19"/>
      <c r="C62" s="19"/>
      <c r="D62" s="41"/>
      <c r="E62" s="19"/>
      <c r="F62" s="20"/>
      <c r="G62" s="21"/>
    </row>
    <row r="63" spans="1:7" ht="19.5" customHeight="1">
      <c r="A63" s="17"/>
      <c r="B63" s="19"/>
      <c r="C63" s="19"/>
      <c r="D63" s="41"/>
      <c r="E63" s="19"/>
      <c r="F63" s="20"/>
      <c r="G63" s="21"/>
    </row>
    <row r="64" spans="1:7" ht="19.5" customHeight="1">
      <c r="A64" s="17"/>
      <c r="B64" s="19"/>
      <c r="C64" s="19"/>
      <c r="D64" s="41"/>
      <c r="E64" s="19"/>
      <c r="F64" s="20"/>
      <c r="G64" s="21"/>
    </row>
    <row r="65" spans="1:7" ht="19.5" customHeight="1">
      <c r="A65" s="17"/>
      <c r="B65" s="19"/>
      <c r="C65" s="19"/>
      <c r="D65" s="41"/>
      <c r="E65" s="19"/>
      <c r="F65" s="20"/>
      <c r="G65" s="21"/>
    </row>
    <row r="66" spans="1:7" ht="19.5" customHeight="1">
      <c r="A66" s="17"/>
      <c r="B66" s="19"/>
      <c r="C66" s="19"/>
      <c r="D66" s="41"/>
      <c r="E66" s="19"/>
      <c r="F66" s="20"/>
      <c r="G66" s="21"/>
    </row>
    <row r="67" spans="1:7" ht="19.5" customHeight="1">
      <c r="A67" s="17"/>
      <c r="B67" s="19"/>
      <c r="C67" s="19"/>
      <c r="D67" s="41"/>
      <c r="E67" s="19"/>
      <c r="F67" s="20"/>
      <c r="G67" s="21"/>
    </row>
    <row r="68" spans="1:7" ht="19.5" customHeight="1">
      <c r="A68" s="17"/>
      <c r="B68" s="18"/>
      <c r="C68" s="18"/>
      <c r="D68" s="18"/>
      <c r="E68" s="19"/>
      <c r="F68" s="20"/>
      <c r="G68" s="21"/>
    </row>
    <row r="69" spans="1:7" ht="19.5" customHeight="1">
      <c r="A69" s="17"/>
      <c r="B69" s="18"/>
      <c r="C69" s="18"/>
      <c r="D69" s="18"/>
      <c r="E69" s="19"/>
      <c r="F69" s="20"/>
      <c r="G69" s="21"/>
    </row>
    <row r="70" spans="1:7" ht="19.5" customHeight="1">
      <c r="A70" s="17"/>
      <c r="B70" s="18"/>
      <c r="C70" s="18"/>
      <c r="D70" s="18"/>
      <c r="E70" s="19"/>
      <c r="F70" s="20"/>
      <c r="G70" s="21"/>
    </row>
    <row r="71" spans="1:7" ht="19.5" customHeight="1">
      <c r="A71" s="17"/>
      <c r="B71" s="18"/>
      <c r="C71" s="18"/>
      <c r="D71" s="18"/>
      <c r="E71" s="19"/>
      <c r="F71" s="20"/>
      <c r="G71" s="21"/>
    </row>
    <row r="72" spans="1:7" ht="19.5" customHeight="1">
      <c r="A72" s="17"/>
      <c r="B72" s="18"/>
      <c r="C72" s="18"/>
      <c r="D72" s="18"/>
      <c r="E72" s="19"/>
      <c r="F72" s="20"/>
      <c r="G72" s="21"/>
    </row>
    <row r="73" spans="1:7" ht="19.5" customHeight="1">
      <c r="A73" s="17"/>
      <c r="B73" s="18"/>
      <c r="C73" s="18"/>
      <c r="D73" s="18"/>
      <c r="E73" s="19"/>
      <c r="F73" s="20"/>
      <c r="G73" s="21"/>
    </row>
    <row r="74" spans="1:7" ht="19.5" customHeight="1">
      <c r="A74" s="17"/>
      <c r="B74" s="18"/>
      <c r="C74" s="18"/>
      <c r="D74" s="18"/>
      <c r="E74" s="19"/>
      <c r="F74" s="20"/>
      <c r="G74" s="21"/>
    </row>
    <row r="75" spans="1:7" ht="19.5" customHeight="1">
      <c r="A75" s="17"/>
      <c r="B75" s="18"/>
      <c r="C75" s="18"/>
      <c r="D75" s="18"/>
      <c r="E75" s="19"/>
      <c r="F75" s="20"/>
      <c r="G75" s="21"/>
    </row>
    <row r="76" spans="1:7" ht="19.5" customHeight="1">
      <c r="A76" s="17"/>
      <c r="B76" s="18"/>
      <c r="C76" s="18"/>
      <c r="D76" s="18"/>
      <c r="E76" s="19"/>
      <c r="F76" s="20"/>
      <c r="G76" s="21"/>
    </row>
    <row r="77" spans="1:7" ht="19.5" customHeight="1">
      <c r="A77" s="17"/>
      <c r="B77" s="18"/>
      <c r="C77" s="18"/>
      <c r="D77" s="42"/>
      <c r="E77" s="19"/>
      <c r="F77" s="20"/>
      <c r="G77" s="21"/>
    </row>
    <row r="78" spans="1:7" ht="19.5" customHeight="1">
      <c r="A78" s="17"/>
      <c r="B78" s="18"/>
      <c r="C78" s="18"/>
      <c r="D78" s="18"/>
      <c r="E78" s="19"/>
      <c r="F78" s="20"/>
      <c r="G78" s="21"/>
    </row>
    <row r="79" spans="1:7" ht="19.5" customHeight="1">
      <c r="A79" s="17"/>
      <c r="B79" s="18"/>
      <c r="C79" s="18"/>
      <c r="D79" s="18"/>
      <c r="E79" s="19"/>
      <c r="F79" s="20"/>
      <c r="G79" s="21"/>
    </row>
    <row r="80" spans="1:7" ht="19.5" customHeight="1">
      <c r="A80" s="17"/>
      <c r="B80" s="19"/>
      <c r="C80" s="19"/>
      <c r="D80" s="19"/>
      <c r="E80" s="19"/>
      <c r="F80" s="19"/>
      <c r="G80" s="21"/>
    </row>
    <row r="81" spans="1:7" ht="19.5" customHeight="1">
      <c r="A81" s="17"/>
      <c r="B81" s="19"/>
      <c r="C81" s="19"/>
      <c r="D81" s="19"/>
      <c r="E81" s="19"/>
      <c r="F81" s="19"/>
      <c r="G81" s="21"/>
    </row>
    <row r="82" spans="1:7" ht="19.5" customHeight="1">
      <c r="A82" s="17"/>
      <c r="B82" s="19"/>
      <c r="C82" s="19"/>
      <c r="D82" s="19"/>
      <c r="E82" s="19"/>
      <c r="F82" s="19"/>
      <c r="G82" s="21"/>
    </row>
    <row r="83" spans="1:7" ht="19.5" customHeight="1">
      <c r="A83" s="17"/>
      <c r="B83" s="19"/>
      <c r="C83" s="19"/>
      <c r="D83" s="19"/>
      <c r="E83" s="19"/>
      <c r="F83" s="19"/>
      <c r="G83" s="21"/>
    </row>
    <row r="84" spans="1:7" ht="19.5" customHeight="1">
      <c r="A84" s="17"/>
      <c r="B84" s="19"/>
      <c r="C84" s="19"/>
      <c r="D84" s="19"/>
      <c r="E84" s="19"/>
      <c r="F84" s="19"/>
      <c r="G84" s="21"/>
    </row>
    <row r="85" spans="1:7" ht="19.5" customHeight="1">
      <c r="A85" s="17"/>
      <c r="B85" s="19"/>
      <c r="C85" s="19"/>
      <c r="D85" s="19"/>
      <c r="E85" s="19"/>
      <c r="F85" s="19"/>
      <c r="G85" s="21"/>
    </row>
    <row r="86" spans="1:7" ht="19.5" customHeight="1">
      <c r="A86" s="17"/>
      <c r="B86" s="19"/>
      <c r="C86" s="19"/>
      <c r="D86" s="19"/>
      <c r="E86" s="19"/>
      <c r="F86" s="19"/>
      <c r="G86" s="21"/>
    </row>
    <row r="87" spans="1:7" ht="19.5" customHeight="1">
      <c r="A87" s="17"/>
      <c r="B87" s="19"/>
      <c r="C87" s="19"/>
      <c r="D87" s="19"/>
      <c r="E87" s="19"/>
      <c r="F87" s="19"/>
      <c r="G87" s="21"/>
    </row>
    <row r="88" spans="1:7" ht="19.5" customHeight="1">
      <c r="A88" s="17"/>
      <c r="B88" s="23"/>
      <c r="C88" s="23"/>
      <c r="D88" s="24"/>
      <c r="E88" s="19"/>
      <c r="F88" s="19"/>
      <c r="G88" s="25"/>
    </row>
    <row r="89" spans="1:7" ht="19.5" customHeight="1">
      <c r="A89" s="17"/>
      <c r="B89" s="23"/>
      <c r="C89" s="23"/>
      <c r="D89" s="24"/>
      <c r="E89" s="19"/>
      <c r="F89" s="19"/>
      <c r="G89" s="25"/>
    </row>
    <row r="90" spans="1:7" ht="19.5" customHeight="1">
      <c r="A90" s="17"/>
      <c r="B90" s="23"/>
      <c r="C90" s="23"/>
      <c r="D90" s="24"/>
      <c r="E90" s="19"/>
      <c r="F90" s="19"/>
      <c r="G90" s="25"/>
    </row>
    <row r="91" spans="1:7" ht="19.5" customHeight="1">
      <c r="A91" s="17"/>
      <c r="B91" s="23"/>
      <c r="C91" s="23"/>
      <c r="D91" s="24"/>
      <c r="E91" s="19"/>
      <c r="F91" s="19"/>
      <c r="G91" s="25"/>
    </row>
    <row r="92" spans="1:7" ht="19.5" customHeight="1">
      <c r="A92" s="17"/>
      <c r="B92" s="23"/>
      <c r="C92" s="23"/>
      <c r="D92" s="24"/>
      <c r="E92" s="19"/>
      <c r="F92" s="19"/>
      <c r="G92" s="25"/>
    </row>
    <row r="93" spans="1:7" ht="19.5" customHeight="1">
      <c r="A93" s="17"/>
      <c r="B93" s="23"/>
      <c r="C93" s="23"/>
      <c r="D93" s="24"/>
      <c r="E93" s="19"/>
      <c r="F93" s="19"/>
      <c r="G93" s="25"/>
    </row>
    <row r="94" spans="1:7" ht="19.5" customHeight="1">
      <c r="A94" s="17"/>
      <c r="B94" s="23"/>
      <c r="C94" s="23"/>
      <c r="D94" s="24"/>
      <c r="E94" s="19"/>
      <c r="F94" s="19"/>
      <c r="G94" s="25"/>
    </row>
    <row r="95" spans="1:7" ht="19.5" customHeight="1">
      <c r="A95" s="17"/>
      <c r="B95" s="23"/>
      <c r="C95" s="23"/>
      <c r="D95" s="24"/>
      <c r="E95" s="19"/>
      <c r="F95" s="19"/>
      <c r="G95" s="25"/>
    </row>
    <row r="96" spans="1:7" ht="19.5" customHeight="1">
      <c r="A96" s="17"/>
      <c r="B96" s="23"/>
      <c r="C96" s="23"/>
      <c r="D96" s="24"/>
      <c r="E96" s="19"/>
      <c r="F96" s="19"/>
      <c r="G96" s="25"/>
    </row>
    <row r="97" spans="1:7" ht="19.5" customHeight="1">
      <c r="A97" s="17"/>
      <c r="B97" s="23"/>
      <c r="C97" s="23"/>
      <c r="D97" s="24"/>
      <c r="E97" s="19"/>
      <c r="F97" s="19"/>
      <c r="G97" s="25"/>
    </row>
    <row r="98" spans="1:7" ht="19.5" customHeight="1">
      <c r="A98" s="17"/>
      <c r="B98" s="23"/>
      <c r="C98" s="23"/>
      <c r="D98" s="24"/>
      <c r="E98" s="19"/>
      <c r="F98" s="19"/>
      <c r="G98" s="25"/>
    </row>
    <row r="99" spans="1:7" ht="19.5" customHeight="1">
      <c r="A99" s="17"/>
      <c r="B99" s="23"/>
      <c r="C99" s="23"/>
      <c r="D99" s="24"/>
      <c r="E99" s="19"/>
      <c r="F99" s="19"/>
      <c r="G99" s="25"/>
    </row>
    <row r="100" spans="1:7" ht="19.5" customHeight="1">
      <c r="A100" s="17"/>
      <c r="B100" s="23"/>
      <c r="C100" s="23"/>
      <c r="D100" s="24"/>
      <c r="E100" s="19"/>
      <c r="F100" s="19"/>
      <c r="G100" s="25"/>
    </row>
    <row r="101" spans="1:7" ht="19.5" customHeight="1">
      <c r="A101" s="17"/>
      <c r="B101" s="23"/>
      <c r="C101" s="23"/>
      <c r="D101" s="24"/>
      <c r="E101" s="19"/>
      <c r="F101" s="19"/>
      <c r="G101" s="25"/>
    </row>
    <row r="102" spans="1:7" ht="19.5" customHeight="1">
      <c r="A102" s="17"/>
      <c r="B102" s="23"/>
      <c r="C102" s="23"/>
      <c r="D102" s="24"/>
      <c r="E102" s="19"/>
      <c r="F102" s="19"/>
      <c r="G102" s="25"/>
    </row>
    <row r="103" spans="1:7" ht="19.5" customHeight="1">
      <c r="A103" s="17"/>
      <c r="B103" s="23"/>
      <c r="C103" s="23"/>
      <c r="D103" s="24"/>
      <c r="E103" s="19"/>
      <c r="F103" s="19"/>
      <c r="G103" s="25"/>
    </row>
    <row r="104" spans="1:7" ht="19.5" customHeight="1">
      <c r="A104" s="17"/>
      <c r="B104" s="23"/>
      <c r="C104" s="23"/>
      <c r="D104" s="24"/>
      <c r="E104" s="19"/>
      <c r="F104" s="19"/>
      <c r="G104" s="25"/>
    </row>
    <row r="105" spans="1:7" ht="19.5" customHeight="1">
      <c r="A105" s="17"/>
      <c r="B105" s="23"/>
      <c r="C105" s="23"/>
      <c r="D105" s="24"/>
      <c r="E105" s="19"/>
      <c r="F105" s="19"/>
      <c r="G105" s="25"/>
    </row>
    <row r="106" spans="1:7" ht="19.5" customHeight="1">
      <c r="A106" s="17"/>
      <c r="B106" s="23"/>
      <c r="C106" s="23"/>
      <c r="D106" s="24"/>
      <c r="E106" s="19"/>
      <c r="F106" s="19"/>
      <c r="G106" s="25"/>
    </row>
    <row r="107" spans="1:7" ht="19.5" customHeight="1">
      <c r="A107" s="17"/>
      <c r="B107" s="23"/>
      <c r="C107" s="23"/>
      <c r="D107" s="24"/>
      <c r="E107" s="19"/>
      <c r="F107" s="19"/>
      <c r="G107" s="25"/>
    </row>
    <row r="108" spans="1:7" ht="19.5" customHeight="1">
      <c r="A108" s="17"/>
      <c r="B108" s="23"/>
      <c r="C108" s="23"/>
      <c r="D108" s="24"/>
      <c r="E108" s="19"/>
      <c r="F108" s="19"/>
      <c r="G108" s="25"/>
    </row>
    <row r="109" spans="1:7" ht="19.5" customHeight="1">
      <c r="A109" s="17"/>
      <c r="B109" s="23"/>
      <c r="C109" s="23"/>
      <c r="D109" s="24"/>
      <c r="E109" s="19"/>
      <c r="F109" s="19"/>
      <c r="G109" s="25"/>
    </row>
    <row r="110" spans="1:7" ht="19.5" customHeight="1">
      <c r="A110" s="17"/>
      <c r="B110" s="26"/>
      <c r="C110" s="26"/>
      <c r="D110" s="27"/>
      <c r="E110" s="26"/>
      <c r="F110" s="27"/>
      <c r="G110" s="27"/>
    </row>
    <row r="111" spans="1:7" ht="19.5" customHeight="1">
      <c r="A111" s="17"/>
      <c r="B111" s="26"/>
      <c r="C111" s="26"/>
      <c r="D111" s="26"/>
      <c r="E111" s="26"/>
      <c r="F111" s="26"/>
      <c r="G111" s="26"/>
    </row>
    <row r="112" spans="1:7" ht="19.5" customHeight="1">
      <c r="A112" s="17"/>
      <c r="B112" s="26"/>
      <c r="C112" s="26"/>
      <c r="D112" s="27"/>
      <c r="E112" s="26"/>
      <c r="F112" s="27"/>
      <c r="G112" s="27"/>
    </row>
    <row r="113" spans="1:7" ht="19.5" customHeight="1">
      <c r="A113" s="17"/>
      <c r="B113" s="26"/>
      <c r="C113" s="26"/>
      <c r="D113" s="27"/>
      <c r="E113" s="26"/>
      <c r="F113" s="27"/>
      <c r="G113" s="27"/>
    </row>
    <row r="114" spans="1:7" ht="19.5" customHeight="1">
      <c r="A114" s="17"/>
      <c r="B114" s="36"/>
      <c r="C114" s="36"/>
      <c r="D114" s="37"/>
      <c r="E114" s="36"/>
      <c r="F114" s="27"/>
      <c r="G114" s="43"/>
    </row>
    <row r="115" spans="1:7" ht="19.5" customHeight="1">
      <c r="A115" s="17"/>
      <c r="B115" s="36"/>
      <c r="C115" s="36"/>
      <c r="D115" s="37"/>
      <c r="E115" s="36"/>
      <c r="F115" s="27"/>
      <c r="G115" s="43"/>
    </row>
    <row r="116" spans="1:7" ht="19.5" customHeight="1">
      <c r="A116" s="17"/>
      <c r="B116" s="36"/>
      <c r="C116" s="36"/>
      <c r="D116" s="37"/>
      <c r="E116" s="36"/>
      <c r="F116" s="27"/>
      <c r="G116" s="43"/>
    </row>
    <row r="117" spans="1:7" ht="19.5" customHeight="1">
      <c r="A117" s="17"/>
      <c r="B117" s="17"/>
      <c r="C117" s="17"/>
      <c r="D117" s="17"/>
      <c r="E117" s="36"/>
      <c r="F117" s="27"/>
      <c r="G117" s="21"/>
    </row>
    <row r="118" spans="1:7" ht="19.5" customHeight="1">
      <c r="A118" s="17"/>
      <c r="B118" s="29"/>
      <c r="C118" s="29"/>
      <c r="D118" s="29"/>
      <c r="E118" s="29"/>
      <c r="F118" s="27"/>
      <c r="G118" s="29"/>
    </row>
    <row r="119" spans="1:7" ht="19.5" customHeight="1">
      <c r="A119" s="17"/>
      <c r="B119" s="29"/>
      <c r="C119" s="29"/>
      <c r="D119" s="29"/>
      <c r="E119" s="29"/>
      <c r="F119" s="27"/>
      <c r="G119" s="29"/>
    </row>
    <row r="120" spans="1:7" ht="19.5" customHeight="1">
      <c r="A120" s="17"/>
      <c r="B120" s="29"/>
      <c r="C120" s="29"/>
      <c r="D120" s="29"/>
      <c r="E120" s="29"/>
      <c r="F120" s="27"/>
      <c r="G120" s="29"/>
    </row>
    <row r="121" spans="1:7" ht="19.5" customHeight="1">
      <c r="A121" s="17"/>
      <c r="B121" s="29"/>
      <c r="C121" s="29"/>
      <c r="D121" s="29"/>
      <c r="E121" s="29"/>
      <c r="F121" s="27"/>
      <c r="G121" s="29"/>
    </row>
    <row r="122" spans="1:7" ht="19.5" customHeight="1">
      <c r="A122" s="17"/>
      <c r="B122" s="29"/>
      <c r="C122" s="29"/>
      <c r="D122" s="29"/>
      <c r="E122" s="29"/>
      <c r="F122" s="27"/>
      <c r="G122" s="29"/>
    </row>
    <row r="123" spans="1:7" ht="19.5" customHeight="1">
      <c r="A123" s="17"/>
      <c r="B123" s="29"/>
      <c r="C123" s="29"/>
      <c r="D123" s="29"/>
      <c r="E123" s="29"/>
      <c r="F123" s="27"/>
      <c r="G123" s="29"/>
    </row>
    <row r="124" spans="1:7" ht="19.5" customHeight="1">
      <c r="A124" s="17"/>
      <c r="B124" s="29"/>
      <c r="C124" s="29"/>
      <c r="D124" s="29"/>
      <c r="E124" s="29"/>
      <c r="F124" s="27"/>
      <c r="G124" s="29"/>
    </row>
    <row r="125" spans="1:7" ht="19.5" customHeight="1">
      <c r="A125" s="17"/>
      <c r="B125" s="29"/>
      <c r="C125" s="29"/>
      <c r="D125" s="29"/>
      <c r="E125" s="29"/>
      <c r="F125" s="27"/>
      <c r="G125" s="29"/>
    </row>
    <row r="126" spans="1:7" ht="19.5" customHeight="1">
      <c r="A126" s="17"/>
      <c r="B126" s="22"/>
      <c r="C126" s="22"/>
      <c r="D126" s="22"/>
      <c r="E126" s="22"/>
      <c r="F126" s="27"/>
      <c r="G126" s="21"/>
    </row>
    <row r="127" spans="1:7" ht="19.5" customHeight="1">
      <c r="A127" s="17"/>
      <c r="B127" s="22"/>
      <c r="C127" s="22"/>
      <c r="D127" s="22"/>
      <c r="E127" s="22"/>
      <c r="F127" s="27"/>
      <c r="G127" s="21"/>
    </row>
    <row r="128" spans="1:7" ht="19.5" customHeight="1">
      <c r="A128" s="17"/>
      <c r="B128" s="22"/>
      <c r="C128" s="22"/>
      <c r="D128" s="22"/>
      <c r="E128" s="22"/>
      <c r="F128" s="27"/>
      <c r="G128" s="21"/>
    </row>
    <row r="129" spans="1:7" ht="19.5" customHeight="1">
      <c r="A129" s="17"/>
      <c r="B129" s="22"/>
      <c r="C129" s="22"/>
      <c r="D129" s="22"/>
      <c r="E129" s="22"/>
      <c r="F129" s="27"/>
      <c r="G129" s="21"/>
    </row>
    <row r="130" spans="1:7" ht="19.5" customHeight="1">
      <c r="A130" s="17"/>
      <c r="B130" s="22"/>
      <c r="C130" s="22"/>
      <c r="D130" s="22"/>
      <c r="E130" s="22"/>
      <c r="F130" s="27"/>
      <c r="G130" s="21"/>
    </row>
    <row r="131" spans="1:7" ht="19.5" customHeight="1">
      <c r="A131" s="17"/>
      <c r="B131" s="22"/>
      <c r="C131" s="22"/>
      <c r="D131" s="22"/>
      <c r="E131" s="22"/>
      <c r="F131" s="27"/>
      <c r="G131" s="21"/>
    </row>
    <row r="132" spans="1:7" ht="19.5" customHeight="1">
      <c r="A132" s="17"/>
      <c r="B132" s="22"/>
      <c r="C132" s="22"/>
      <c r="D132" s="22"/>
      <c r="E132" s="22"/>
      <c r="F132" s="27"/>
      <c r="G132" s="21"/>
    </row>
    <row r="133" spans="1:7" ht="19.5" customHeight="1">
      <c r="A133" s="17"/>
      <c r="B133" s="22"/>
      <c r="C133" s="22"/>
      <c r="D133" s="22"/>
      <c r="E133" s="22"/>
      <c r="F133" s="27"/>
      <c r="G133" s="21"/>
    </row>
    <row r="134" spans="1:7" ht="19.5" customHeight="1">
      <c r="A134" s="17"/>
      <c r="B134" s="22"/>
      <c r="C134" s="22"/>
      <c r="D134" s="22"/>
      <c r="E134" s="22"/>
      <c r="F134" s="27"/>
      <c r="G134" s="21"/>
    </row>
    <row r="135" spans="1:7" ht="19.5" customHeight="1">
      <c r="A135" s="17"/>
      <c r="B135" s="29"/>
      <c r="C135" s="29"/>
      <c r="D135" s="29"/>
      <c r="E135" s="29"/>
      <c r="F135" s="27"/>
      <c r="G135" s="29"/>
    </row>
    <row r="136" spans="1:7" ht="19.5" customHeight="1">
      <c r="A136" s="17"/>
      <c r="B136" s="29"/>
      <c r="C136" s="29"/>
      <c r="D136" s="29"/>
      <c r="E136" s="29"/>
      <c r="F136" s="27"/>
      <c r="G136" s="29"/>
    </row>
    <row r="137" spans="1:7" ht="19.5" customHeight="1">
      <c r="A137" s="17"/>
      <c r="B137" s="29"/>
      <c r="C137" s="29"/>
      <c r="D137" s="29"/>
      <c r="E137" s="29"/>
      <c r="F137" s="27"/>
      <c r="G137" s="29"/>
    </row>
    <row r="138" spans="1:7" ht="19.5" customHeight="1">
      <c r="A138" s="17"/>
      <c r="B138" s="29"/>
      <c r="C138" s="29"/>
      <c r="D138" s="29"/>
      <c r="E138" s="29"/>
      <c r="F138" s="27"/>
      <c r="G138" s="29"/>
    </row>
    <row r="139" spans="1:7" ht="19.5" customHeight="1">
      <c r="A139" s="17"/>
      <c r="B139" s="29"/>
      <c r="C139" s="29"/>
      <c r="D139" s="29"/>
      <c r="E139" s="29"/>
      <c r="F139" s="27"/>
      <c r="G139" s="29"/>
    </row>
    <row r="140" spans="1:7" ht="19.5" customHeight="1">
      <c r="A140" s="17"/>
      <c r="B140" s="29"/>
      <c r="C140" s="29"/>
      <c r="D140" s="29"/>
      <c r="E140" s="29"/>
      <c r="F140" s="27"/>
      <c r="G140" s="29"/>
    </row>
    <row r="141" spans="1:7" ht="19.5" customHeight="1">
      <c r="A141" s="17"/>
      <c r="B141" s="29"/>
      <c r="C141" s="29"/>
      <c r="D141" s="29"/>
      <c r="E141" s="29"/>
      <c r="F141" s="27"/>
      <c r="G141" s="29"/>
    </row>
    <row r="142" spans="1:7" ht="19.5" customHeight="1">
      <c r="A142" s="17"/>
      <c r="B142" s="29"/>
      <c r="C142" s="29"/>
      <c r="D142" s="29"/>
      <c r="E142" s="29"/>
      <c r="F142" s="27"/>
      <c r="G142" s="29"/>
    </row>
    <row r="143" spans="1:7" ht="19.5" customHeight="1">
      <c r="A143" s="17"/>
      <c r="B143" s="29"/>
      <c r="C143" s="29"/>
      <c r="D143" s="29"/>
      <c r="E143" s="29"/>
      <c r="F143" s="27"/>
      <c r="G143" s="29"/>
    </row>
    <row r="144" spans="1:7" ht="19.5" customHeight="1">
      <c r="A144" s="17"/>
      <c r="B144" s="29"/>
      <c r="C144" s="29"/>
      <c r="D144" s="29"/>
      <c r="E144" s="29"/>
      <c r="F144" s="27"/>
      <c r="G144" s="29"/>
    </row>
    <row r="145" spans="1:7" ht="19.5" customHeight="1">
      <c r="A145" s="17"/>
      <c r="B145" s="29"/>
      <c r="C145" s="29"/>
      <c r="D145" s="29"/>
      <c r="E145" s="29"/>
      <c r="F145" s="27"/>
      <c r="G145" s="29"/>
    </row>
    <row r="146" spans="1:7" ht="19.5" customHeight="1">
      <c r="A146" s="17"/>
      <c r="B146" s="29"/>
      <c r="C146" s="29"/>
      <c r="D146" s="29"/>
      <c r="E146" s="29"/>
      <c r="F146" s="27"/>
      <c r="G146" s="29"/>
    </row>
    <row r="147" spans="1:7" ht="19.5" customHeight="1">
      <c r="A147" s="17"/>
      <c r="B147" s="29"/>
      <c r="C147" s="29"/>
      <c r="D147" s="29"/>
      <c r="E147" s="29"/>
      <c r="F147" s="27"/>
      <c r="G147" s="29"/>
    </row>
    <row r="148" spans="1:7" ht="19.5" customHeight="1">
      <c r="A148" s="17"/>
      <c r="B148" s="29"/>
      <c r="C148" s="29"/>
      <c r="D148" s="29"/>
      <c r="E148" s="29"/>
      <c r="F148" s="27"/>
      <c r="G148" s="29"/>
    </row>
    <row r="149" spans="1:7" ht="19.5" customHeight="1">
      <c r="A149" s="17"/>
      <c r="B149" s="29"/>
      <c r="C149" s="29"/>
      <c r="D149" s="29"/>
      <c r="E149" s="29"/>
      <c r="F149" s="27"/>
      <c r="G149" s="29"/>
    </row>
    <row r="150" spans="1:7" ht="19.5" customHeight="1">
      <c r="A150" s="17"/>
      <c r="B150" s="29"/>
      <c r="C150" s="29"/>
      <c r="D150" s="29"/>
      <c r="E150" s="29"/>
      <c r="F150" s="27"/>
      <c r="G150" s="29"/>
    </row>
    <row r="151" spans="1:7" ht="19.5" customHeight="1">
      <c r="A151" s="17"/>
      <c r="B151" s="29"/>
      <c r="C151" s="29"/>
      <c r="D151" s="29"/>
      <c r="E151" s="29"/>
      <c r="F151" s="27"/>
      <c r="G151" s="29"/>
    </row>
    <row r="152" spans="1:7" ht="19.5" customHeight="1">
      <c r="A152" s="17"/>
      <c r="B152" s="29"/>
      <c r="C152" s="29"/>
      <c r="D152" s="29"/>
      <c r="E152" s="29"/>
      <c r="F152" s="27"/>
      <c r="G152" s="29"/>
    </row>
    <row r="153" spans="1:7" ht="19.5" customHeight="1">
      <c r="A153" s="17"/>
      <c r="B153" s="29"/>
      <c r="C153" s="29"/>
      <c r="D153" s="29"/>
      <c r="E153" s="29"/>
      <c r="F153" s="27"/>
      <c r="G153" s="29"/>
    </row>
    <row r="154" spans="1:7" ht="19.5" customHeight="1">
      <c r="A154" s="17"/>
      <c r="B154" s="17"/>
      <c r="C154" s="17"/>
      <c r="D154" s="17"/>
      <c r="E154" s="17"/>
      <c r="F154" s="21"/>
      <c r="G154" s="21"/>
    </row>
    <row r="155" spans="1:7" ht="19.5" customHeight="1">
      <c r="A155" s="17"/>
      <c r="B155" s="17"/>
      <c r="C155" s="17"/>
      <c r="D155" s="17"/>
      <c r="E155" s="17"/>
      <c r="F155" s="21"/>
      <c r="G155" s="21"/>
    </row>
  </sheetData>
  <sheetProtection/>
  <conditionalFormatting sqref="G43:G62">
    <cfRule type="cellIs" priority="1" dxfId="0" operator="equal" stopIfTrue="1">
      <formula>3</formula>
    </cfRule>
  </conditionalFormatting>
  <printOptions gridLines="1"/>
  <pageMargins left="0.7900000000000001" right="0.2" top="0.47" bottom="0.47" header="0.2" footer="0.39"/>
  <pageSetup horizontalDpi="600" verticalDpi="600" orientation="landscape" paperSize="9"/>
  <headerFooter scaleWithDoc="0" alignWithMargins="0">
    <oddHeader>&amp;C&amp;"仿宋_GB2312,加粗"中国音协音乐考级&amp;"Times New Roman,加粗"______&amp;"仿宋_GB2312,加粗"考区&amp;"Times New Roman,加粗"______&amp;"仿宋_GB2312,加粗"考点&amp;"Times New Roman,加粗"______&amp;"仿宋_GB2312,加粗"专业四级考生花名册&amp;R&amp;"Times New Roman,常规"&amp;P/&amp;N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66"/>
  <sheetViews>
    <sheetView workbookViewId="0" topLeftCell="A1">
      <pane xSplit="2" ySplit="1" topLeftCell="C20" activePane="bottomRight" state="frozen"/>
      <selection pane="bottomRight" activeCell="L25" sqref="L25"/>
    </sheetView>
  </sheetViews>
  <sheetFormatPr defaultColWidth="9.00390625" defaultRowHeight="19.5" customHeight="1"/>
  <cols>
    <col min="1" max="1" width="10.625" style="2" customWidth="1"/>
    <col min="2" max="2" width="11.625" style="3" customWidth="1"/>
    <col min="3" max="3" width="5.625" style="3" customWidth="1"/>
    <col min="4" max="4" width="10.625" style="3" customWidth="1"/>
    <col min="5" max="7" width="9.625" style="3" customWidth="1"/>
    <col min="8" max="8" width="15.375" style="3" customWidth="1"/>
    <col min="9" max="252" width="10.00390625" style="3" customWidth="1"/>
    <col min="253" max="253" width="10.00390625" style="3" bestFit="1" customWidth="1"/>
    <col min="254" max="16384" width="9.00390625" style="3" customWidth="1"/>
  </cols>
  <sheetData>
    <row r="1" spans="1:22" s="1" customFormat="1" ht="19.5" customHeight="1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</row>
    <row r="2" spans="1:22" ht="19.5" customHeight="1">
      <c r="A2" s="6">
        <v>1025001</v>
      </c>
      <c r="B2" s="7" t="s">
        <v>210</v>
      </c>
      <c r="C2" s="7" t="s">
        <v>50</v>
      </c>
      <c r="D2" s="6" t="s">
        <v>80</v>
      </c>
      <c r="E2" s="7" t="s">
        <v>52</v>
      </c>
      <c r="F2" s="7">
        <v>5</v>
      </c>
      <c r="G2" s="7"/>
      <c r="H2" s="10"/>
      <c r="I2" s="10"/>
      <c r="J2" s="10"/>
      <c r="K2" s="10"/>
      <c r="L2" s="10"/>
      <c r="M2" s="10"/>
      <c r="N2" s="10"/>
      <c r="P2" s="10"/>
      <c r="Q2" s="10"/>
      <c r="R2" s="10"/>
      <c r="S2" s="10"/>
      <c r="T2" s="10"/>
      <c r="U2" s="10"/>
      <c r="V2" s="10"/>
    </row>
    <row r="3" spans="1:21" ht="19.5" customHeight="1">
      <c r="A3" s="6">
        <v>1025002</v>
      </c>
      <c r="B3" s="7" t="s">
        <v>211</v>
      </c>
      <c r="C3" s="7" t="s">
        <v>50</v>
      </c>
      <c r="D3" s="6" t="s">
        <v>82</v>
      </c>
      <c r="E3" s="7" t="s">
        <v>52</v>
      </c>
      <c r="F3" s="7">
        <v>5</v>
      </c>
      <c r="G3" s="7"/>
      <c r="H3" s="10"/>
      <c r="I3" s="10"/>
      <c r="J3" s="10"/>
      <c r="K3" s="10"/>
      <c r="L3" s="10"/>
      <c r="M3" s="10"/>
      <c r="P3" s="10"/>
      <c r="Q3" s="10"/>
      <c r="R3" s="10"/>
      <c r="S3" s="10"/>
      <c r="T3" s="10"/>
      <c r="U3" s="10"/>
    </row>
    <row r="4" spans="1:22" ht="19.5" customHeight="1">
      <c r="A4" s="6">
        <v>1025003</v>
      </c>
      <c r="B4" s="7" t="s">
        <v>212</v>
      </c>
      <c r="C4" s="7" t="s">
        <v>50</v>
      </c>
      <c r="D4" s="6" t="s">
        <v>157</v>
      </c>
      <c r="E4" s="7" t="s">
        <v>52</v>
      </c>
      <c r="F4" s="7">
        <v>5</v>
      </c>
      <c r="G4" s="9"/>
      <c r="H4" s="10"/>
      <c r="I4" s="10"/>
      <c r="J4" s="10"/>
      <c r="K4" s="10"/>
      <c r="L4" s="10"/>
      <c r="M4" s="10"/>
      <c r="N4" s="10"/>
      <c r="P4" s="10"/>
      <c r="Q4" s="10"/>
      <c r="R4" s="10"/>
      <c r="S4" s="10"/>
      <c r="T4" s="10"/>
      <c r="U4" s="10"/>
      <c r="V4" s="10"/>
    </row>
    <row r="5" spans="1:7" ht="19.5" customHeight="1">
      <c r="A5" s="6">
        <v>1025004</v>
      </c>
      <c r="B5" s="7" t="s">
        <v>213</v>
      </c>
      <c r="C5" s="7" t="s">
        <v>59</v>
      </c>
      <c r="D5" s="6" t="s">
        <v>194</v>
      </c>
      <c r="E5" s="7" t="s">
        <v>52</v>
      </c>
      <c r="F5" s="7">
        <v>5</v>
      </c>
      <c r="G5" s="9"/>
    </row>
    <row r="6" spans="1:7" ht="19.5" customHeight="1">
      <c r="A6" s="6">
        <v>1025005</v>
      </c>
      <c r="B6" s="7" t="s">
        <v>214</v>
      </c>
      <c r="C6" s="7" t="s">
        <v>59</v>
      </c>
      <c r="D6" s="6" t="s">
        <v>133</v>
      </c>
      <c r="E6" s="7" t="s">
        <v>52</v>
      </c>
      <c r="F6" s="7">
        <v>5</v>
      </c>
      <c r="G6" s="9"/>
    </row>
    <row r="7" spans="1:7" ht="19.5" customHeight="1">
      <c r="A7" s="6">
        <v>1025006</v>
      </c>
      <c r="B7" s="7" t="s">
        <v>215</v>
      </c>
      <c r="C7" s="7" t="s">
        <v>59</v>
      </c>
      <c r="D7" s="6" t="s">
        <v>216</v>
      </c>
      <c r="E7" s="7" t="s">
        <v>52</v>
      </c>
      <c r="F7" s="7">
        <v>5</v>
      </c>
      <c r="G7" s="9"/>
    </row>
    <row r="8" spans="1:7" ht="19.5" customHeight="1">
      <c r="A8" s="6">
        <v>1025007</v>
      </c>
      <c r="B8" s="7" t="s">
        <v>217</v>
      </c>
      <c r="C8" s="7" t="s">
        <v>59</v>
      </c>
      <c r="D8" s="6" t="s">
        <v>218</v>
      </c>
      <c r="E8" s="7" t="s">
        <v>52</v>
      </c>
      <c r="F8" s="7">
        <v>5</v>
      </c>
      <c r="G8" s="9"/>
    </row>
    <row r="9" spans="1:7" ht="19.5" customHeight="1">
      <c r="A9" s="6">
        <v>1025008</v>
      </c>
      <c r="B9" s="7" t="s">
        <v>219</v>
      </c>
      <c r="C9" s="7" t="s">
        <v>59</v>
      </c>
      <c r="D9" s="8" t="s">
        <v>161</v>
      </c>
      <c r="E9" s="7" t="s">
        <v>52</v>
      </c>
      <c r="F9" s="7">
        <v>5</v>
      </c>
      <c r="G9" s="9"/>
    </row>
    <row r="10" spans="1:7" ht="19.5" customHeight="1">
      <c r="A10" s="6">
        <v>1025009</v>
      </c>
      <c r="B10" s="7" t="s">
        <v>220</v>
      </c>
      <c r="C10" s="7" t="s">
        <v>59</v>
      </c>
      <c r="D10" s="6" t="s">
        <v>80</v>
      </c>
      <c r="E10" s="7" t="s">
        <v>52</v>
      </c>
      <c r="F10" s="7">
        <v>5</v>
      </c>
      <c r="G10" s="9"/>
    </row>
    <row r="11" spans="1:7" ht="19.5" customHeight="1">
      <c r="A11" s="6">
        <v>1025010</v>
      </c>
      <c r="B11" s="7" t="s">
        <v>221</v>
      </c>
      <c r="C11" s="7" t="s">
        <v>59</v>
      </c>
      <c r="D11" s="6" t="s">
        <v>117</v>
      </c>
      <c r="E11" s="7" t="s">
        <v>52</v>
      </c>
      <c r="F11" s="7">
        <v>5</v>
      </c>
      <c r="G11" s="9"/>
    </row>
    <row r="12" spans="1:7" ht="19.5" customHeight="1">
      <c r="A12" s="6">
        <v>1025011</v>
      </c>
      <c r="B12" s="7" t="s">
        <v>222</v>
      </c>
      <c r="C12" s="7" t="s">
        <v>50</v>
      </c>
      <c r="D12" s="6" t="s">
        <v>129</v>
      </c>
      <c r="E12" s="7" t="s">
        <v>52</v>
      </c>
      <c r="F12" s="7">
        <v>5</v>
      </c>
      <c r="G12" s="9"/>
    </row>
    <row r="13" spans="1:7" ht="19.5" customHeight="1">
      <c r="A13" s="6">
        <v>1025012</v>
      </c>
      <c r="B13" s="7" t="s">
        <v>223</v>
      </c>
      <c r="C13" s="7" t="s">
        <v>59</v>
      </c>
      <c r="D13" s="6" t="s">
        <v>181</v>
      </c>
      <c r="E13" s="7" t="s">
        <v>52</v>
      </c>
      <c r="F13" s="7">
        <v>5</v>
      </c>
      <c r="G13" s="9"/>
    </row>
    <row r="14" spans="1:7" ht="19.5" customHeight="1">
      <c r="A14" s="6">
        <v>1025013</v>
      </c>
      <c r="B14" s="7" t="s">
        <v>224</v>
      </c>
      <c r="C14" s="7" t="s">
        <v>50</v>
      </c>
      <c r="D14" s="6" t="s">
        <v>133</v>
      </c>
      <c r="E14" s="7" t="s">
        <v>52</v>
      </c>
      <c r="F14" s="7">
        <v>5</v>
      </c>
      <c r="G14" s="9"/>
    </row>
    <row r="15" spans="1:20" ht="19.5" customHeight="1">
      <c r="A15" s="6">
        <v>1025014</v>
      </c>
      <c r="B15" s="7" t="s">
        <v>225</v>
      </c>
      <c r="C15" s="7" t="s">
        <v>59</v>
      </c>
      <c r="D15" s="6" t="s">
        <v>178</v>
      </c>
      <c r="E15" s="7" t="s">
        <v>52</v>
      </c>
      <c r="F15" s="7">
        <v>5</v>
      </c>
      <c r="G15" s="9"/>
      <c r="H15" s="10"/>
      <c r="J15" s="10"/>
      <c r="L15" s="10"/>
      <c r="P15" s="10"/>
      <c r="R15" s="10"/>
      <c r="T15" s="10"/>
    </row>
    <row r="16" spans="1:20" ht="19.5" customHeight="1">
      <c r="A16" s="6">
        <v>1025015</v>
      </c>
      <c r="B16" s="7" t="s">
        <v>226</v>
      </c>
      <c r="C16" s="7" t="s">
        <v>50</v>
      </c>
      <c r="D16" s="6" t="s">
        <v>157</v>
      </c>
      <c r="E16" s="7" t="s">
        <v>52</v>
      </c>
      <c r="F16" s="7">
        <v>5</v>
      </c>
      <c r="G16" s="9"/>
      <c r="L16" s="10"/>
      <c r="T16" s="10"/>
    </row>
    <row r="17" spans="1:20" ht="19.5" customHeight="1">
      <c r="A17" s="6">
        <v>1025016</v>
      </c>
      <c r="B17" s="7" t="s">
        <v>227</v>
      </c>
      <c r="C17" s="7" t="s">
        <v>59</v>
      </c>
      <c r="D17" s="6" t="s">
        <v>178</v>
      </c>
      <c r="E17" s="7" t="s">
        <v>52</v>
      </c>
      <c r="F17" s="7">
        <v>5</v>
      </c>
      <c r="G17" s="9"/>
      <c r="K17" s="10"/>
      <c r="L17" s="10"/>
      <c r="S17" s="10"/>
      <c r="T17" s="10"/>
    </row>
    <row r="18" spans="1:20" ht="19.5" customHeight="1">
      <c r="A18" s="6">
        <v>1025017</v>
      </c>
      <c r="B18" s="7" t="s">
        <v>228</v>
      </c>
      <c r="C18" s="7" t="s">
        <v>50</v>
      </c>
      <c r="D18" s="6" t="s">
        <v>92</v>
      </c>
      <c r="E18" s="7" t="s">
        <v>52</v>
      </c>
      <c r="F18" s="7">
        <v>5</v>
      </c>
      <c r="G18" s="9"/>
      <c r="K18" s="10"/>
      <c r="L18" s="10"/>
      <c r="S18" s="10"/>
      <c r="T18" s="10"/>
    </row>
    <row r="19" spans="1:20" ht="19.5" customHeight="1">
      <c r="A19" s="6">
        <v>1025018</v>
      </c>
      <c r="B19" s="7" t="s">
        <v>229</v>
      </c>
      <c r="C19" s="7" t="s">
        <v>50</v>
      </c>
      <c r="D19" s="6" t="s">
        <v>196</v>
      </c>
      <c r="E19" s="7" t="s">
        <v>52</v>
      </c>
      <c r="F19" s="7">
        <v>5</v>
      </c>
      <c r="G19" s="9"/>
      <c r="K19" s="10"/>
      <c r="L19" s="10"/>
      <c r="S19" s="10"/>
      <c r="T19" s="10"/>
    </row>
    <row r="20" spans="1:20" ht="19.5" customHeight="1">
      <c r="A20" s="6">
        <v>1025019</v>
      </c>
      <c r="B20" s="11" t="s">
        <v>230</v>
      </c>
      <c r="C20" s="11" t="s">
        <v>50</v>
      </c>
      <c r="D20" s="12" t="s">
        <v>133</v>
      </c>
      <c r="E20" s="11" t="s">
        <v>52</v>
      </c>
      <c r="F20" s="7">
        <v>5</v>
      </c>
      <c r="G20" s="11"/>
      <c r="K20" s="10"/>
      <c r="L20" s="10"/>
      <c r="S20" s="10"/>
      <c r="T20" s="10"/>
    </row>
    <row r="21" spans="1:20" ht="19.5" customHeight="1">
      <c r="A21" s="6">
        <v>1025020</v>
      </c>
      <c r="B21" s="11" t="s">
        <v>231</v>
      </c>
      <c r="C21" s="11" t="s">
        <v>59</v>
      </c>
      <c r="D21" s="12" t="s">
        <v>65</v>
      </c>
      <c r="E21" s="11" t="s">
        <v>52</v>
      </c>
      <c r="F21" s="7">
        <v>5</v>
      </c>
      <c r="G21" s="11"/>
      <c r="K21" s="10"/>
      <c r="L21" s="10"/>
      <c r="S21" s="10"/>
      <c r="T21" s="10"/>
    </row>
    <row r="22" spans="1:20" ht="19.5" customHeight="1">
      <c r="A22" s="6">
        <v>1025021</v>
      </c>
      <c r="B22" s="11" t="s">
        <v>232</v>
      </c>
      <c r="C22" s="11" t="s">
        <v>59</v>
      </c>
      <c r="D22" s="12" t="s">
        <v>163</v>
      </c>
      <c r="E22" s="11" t="s">
        <v>52</v>
      </c>
      <c r="F22" s="7">
        <v>5</v>
      </c>
      <c r="G22" s="11"/>
      <c r="K22" s="10"/>
      <c r="L22" s="10"/>
      <c r="S22" s="10"/>
      <c r="T22" s="10"/>
    </row>
    <row r="23" spans="1:7" ht="19.5" customHeight="1">
      <c r="A23" s="6">
        <v>1025022</v>
      </c>
      <c r="B23" s="11" t="s">
        <v>233</v>
      </c>
      <c r="C23" s="11" t="s">
        <v>50</v>
      </c>
      <c r="D23" s="12" t="s">
        <v>234</v>
      </c>
      <c r="E23" s="11" t="s">
        <v>52</v>
      </c>
      <c r="F23" s="7">
        <v>5</v>
      </c>
      <c r="G23" s="11"/>
    </row>
    <row r="24" spans="1:7" ht="19.5" customHeight="1">
      <c r="A24" s="6">
        <v>1025023</v>
      </c>
      <c r="B24" s="11" t="s">
        <v>235</v>
      </c>
      <c r="C24" s="11" t="s">
        <v>50</v>
      </c>
      <c r="D24" s="12" t="s">
        <v>236</v>
      </c>
      <c r="E24" s="11" t="s">
        <v>52</v>
      </c>
      <c r="F24" s="7">
        <v>5</v>
      </c>
      <c r="G24" s="11"/>
    </row>
    <row r="25" spans="1:7" ht="19.5" customHeight="1">
      <c r="A25" s="6">
        <v>1025024</v>
      </c>
      <c r="B25" s="11" t="s">
        <v>237</v>
      </c>
      <c r="C25" s="11" t="s">
        <v>50</v>
      </c>
      <c r="D25" s="12" t="s">
        <v>140</v>
      </c>
      <c r="E25" s="11" t="s">
        <v>52</v>
      </c>
      <c r="F25" s="7">
        <v>5</v>
      </c>
      <c r="G25" s="11"/>
    </row>
    <row r="26" spans="1:7" ht="19.5" customHeight="1">
      <c r="A26" s="6">
        <v>1025025</v>
      </c>
      <c r="B26" s="11" t="s">
        <v>238</v>
      </c>
      <c r="C26" s="11" t="s">
        <v>50</v>
      </c>
      <c r="D26" s="12" t="s">
        <v>131</v>
      </c>
      <c r="E26" s="11" t="s">
        <v>52</v>
      </c>
      <c r="F26" s="7">
        <v>5</v>
      </c>
      <c r="G26" s="11"/>
    </row>
    <row r="27" spans="1:7" ht="19.5" customHeight="1">
      <c r="A27" s="6">
        <v>1025026</v>
      </c>
      <c r="B27" s="11" t="s">
        <v>239</v>
      </c>
      <c r="C27" s="11" t="s">
        <v>50</v>
      </c>
      <c r="D27" s="12" t="s">
        <v>194</v>
      </c>
      <c r="E27" s="11" t="s">
        <v>52</v>
      </c>
      <c r="F27" s="7">
        <v>5</v>
      </c>
      <c r="G27" s="11"/>
    </row>
    <row r="28" spans="1:9" ht="19.5" customHeight="1">
      <c r="A28" s="6">
        <v>1025027</v>
      </c>
      <c r="B28" s="13" t="s">
        <v>240</v>
      </c>
      <c r="C28" s="13" t="s">
        <v>59</v>
      </c>
      <c r="D28" s="13" t="s">
        <v>129</v>
      </c>
      <c r="E28" s="13" t="s">
        <v>52</v>
      </c>
      <c r="F28" s="7">
        <v>5</v>
      </c>
      <c r="G28" s="6"/>
      <c r="H28" s="10"/>
      <c r="I28" s="10"/>
    </row>
    <row r="29" spans="1:7" ht="19.5" customHeight="1">
      <c r="A29" s="6">
        <v>1025028</v>
      </c>
      <c r="B29" s="13" t="s">
        <v>241</v>
      </c>
      <c r="C29" s="13" t="s">
        <v>50</v>
      </c>
      <c r="D29" s="13" t="s">
        <v>161</v>
      </c>
      <c r="E29" s="13" t="s">
        <v>52</v>
      </c>
      <c r="F29" s="7">
        <v>5</v>
      </c>
      <c r="G29" s="6"/>
    </row>
    <row r="30" spans="1:7" ht="19.5" customHeight="1">
      <c r="A30" s="6">
        <v>1025029</v>
      </c>
      <c r="B30" s="13" t="s">
        <v>242</v>
      </c>
      <c r="C30" s="13" t="s">
        <v>50</v>
      </c>
      <c r="D30" s="13" t="s">
        <v>243</v>
      </c>
      <c r="E30" s="13" t="s">
        <v>52</v>
      </c>
      <c r="F30" s="7">
        <v>5</v>
      </c>
      <c r="G30" s="6"/>
    </row>
    <row r="31" spans="1:7" ht="19.5" customHeight="1">
      <c r="A31" s="6">
        <v>1025030</v>
      </c>
      <c r="B31" s="13" t="s">
        <v>244</v>
      </c>
      <c r="C31" s="13" t="s">
        <v>59</v>
      </c>
      <c r="D31" s="13" t="s">
        <v>65</v>
      </c>
      <c r="E31" s="13" t="s">
        <v>52</v>
      </c>
      <c r="F31" s="7">
        <v>5</v>
      </c>
      <c r="G31" s="6"/>
    </row>
    <row r="32" spans="1:7" ht="19.5" customHeight="1">
      <c r="A32" s="6">
        <v>1025031</v>
      </c>
      <c r="B32" s="13" t="s">
        <v>245</v>
      </c>
      <c r="C32" s="13" t="s">
        <v>59</v>
      </c>
      <c r="D32" s="13" t="s">
        <v>157</v>
      </c>
      <c r="E32" s="13" t="s">
        <v>52</v>
      </c>
      <c r="F32" s="7">
        <v>5</v>
      </c>
      <c r="G32" s="6"/>
    </row>
    <row r="33" spans="1:7" ht="19.5" customHeight="1">
      <c r="A33" s="6">
        <v>1025032</v>
      </c>
      <c r="B33" s="46" t="s">
        <v>246</v>
      </c>
      <c r="C33" s="13" t="s">
        <v>59</v>
      </c>
      <c r="D33" s="13" t="s">
        <v>236</v>
      </c>
      <c r="E33" s="13" t="s">
        <v>52</v>
      </c>
      <c r="F33" s="7">
        <v>5</v>
      </c>
      <c r="G33" s="6"/>
    </row>
    <row r="34" spans="1:7" ht="19.5" customHeight="1">
      <c r="A34" s="6">
        <v>1025033</v>
      </c>
      <c r="B34" s="46" t="s">
        <v>247</v>
      </c>
      <c r="C34" s="13" t="s">
        <v>50</v>
      </c>
      <c r="D34" s="13" t="s">
        <v>188</v>
      </c>
      <c r="E34" s="13" t="s">
        <v>52</v>
      </c>
      <c r="F34" s="7">
        <v>5</v>
      </c>
      <c r="G34" s="6"/>
    </row>
    <row r="35" spans="1:7" ht="19.5" customHeight="1">
      <c r="A35" s="6">
        <v>1025034</v>
      </c>
      <c r="B35" s="13" t="s">
        <v>248</v>
      </c>
      <c r="C35" s="13" t="s">
        <v>50</v>
      </c>
      <c r="D35" s="13" t="s">
        <v>201</v>
      </c>
      <c r="E35" s="13" t="s">
        <v>52</v>
      </c>
      <c r="F35" s="7">
        <v>5</v>
      </c>
      <c r="G35" s="6"/>
    </row>
    <row r="36" spans="1:7" ht="19.5" customHeight="1">
      <c r="A36" s="6">
        <v>1025035</v>
      </c>
      <c r="B36" s="46" t="s">
        <v>249</v>
      </c>
      <c r="C36" s="13" t="s">
        <v>59</v>
      </c>
      <c r="D36" s="13" t="s">
        <v>71</v>
      </c>
      <c r="E36" s="13" t="s">
        <v>52</v>
      </c>
      <c r="F36" s="7">
        <v>5</v>
      </c>
      <c r="G36" s="6"/>
    </row>
    <row r="37" spans="1:7" ht="19.5" customHeight="1">
      <c r="A37" s="6">
        <v>1025036</v>
      </c>
      <c r="B37" s="13" t="s">
        <v>250</v>
      </c>
      <c r="C37" s="13" t="s">
        <v>50</v>
      </c>
      <c r="D37" s="13" t="s">
        <v>78</v>
      </c>
      <c r="E37" s="13" t="s">
        <v>52</v>
      </c>
      <c r="F37" s="7">
        <v>5</v>
      </c>
      <c r="G37" s="6"/>
    </row>
    <row r="38" spans="1:7" ht="19.5" customHeight="1">
      <c r="A38" s="17"/>
      <c r="B38" s="38"/>
      <c r="C38" s="38"/>
      <c r="D38" s="38"/>
      <c r="E38" s="38"/>
      <c r="F38" s="20"/>
      <c r="G38" s="21"/>
    </row>
    <row r="39" spans="1:7" ht="19.5" customHeight="1">
      <c r="A39" s="17"/>
      <c r="B39" s="38"/>
      <c r="C39" s="38"/>
      <c r="D39" s="38"/>
      <c r="E39" s="38"/>
      <c r="F39" s="20"/>
      <c r="G39" s="21"/>
    </row>
    <row r="40" spans="1:7" ht="19.5" customHeight="1">
      <c r="A40" s="17"/>
      <c r="B40" s="19"/>
      <c r="C40" s="19"/>
      <c r="D40" s="41"/>
      <c r="E40" s="19"/>
      <c r="F40" s="20"/>
      <c r="G40" s="21"/>
    </row>
    <row r="41" spans="1:7" ht="19.5" customHeight="1">
      <c r="A41" s="17"/>
      <c r="B41" s="19"/>
      <c r="C41" s="19"/>
      <c r="D41" s="41"/>
      <c r="E41" s="19"/>
      <c r="F41" s="20"/>
      <c r="G41" s="21"/>
    </row>
    <row r="42" spans="1:7" ht="19.5" customHeight="1">
      <c r="A42" s="17"/>
      <c r="B42" s="19"/>
      <c r="C42" s="19"/>
      <c r="D42" s="41"/>
      <c r="E42" s="19"/>
      <c r="F42" s="20"/>
      <c r="G42" s="21"/>
    </row>
    <row r="43" spans="1:7" ht="19.5" customHeight="1">
      <c r="A43" s="17"/>
      <c r="B43" s="18"/>
      <c r="C43" s="19"/>
      <c r="D43" s="18"/>
      <c r="E43" s="19"/>
      <c r="F43" s="20"/>
      <c r="G43" s="21"/>
    </row>
    <row r="44" spans="1:7" ht="19.5" customHeight="1">
      <c r="A44" s="17"/>
      <c r="B44" s="18"/>
      <c r="C44" s="19"/>
      <c r="D44" s="18"/>
      <c r="E44" s="19"/>
      <c r="F44" s="20"/>
      <c r="G44" s="21"/>
    </row>
    <row r="45" spans="1:7" ht="19.5" customHeight="1">
      <c r="A45" s="17"/>
      <c r="B45" s="18"/>
      <c r="C45" s="18"/>
      <c r="D45" s="18"/>
      <c r="E45" s="19"/>
      <c r="F45" s="20"/>
      <c r="G45" s="21"/>
    </row>
    <row r="46" spans="1:7" ht="19.5" customHeight="1">
      <c r="A46" s="17"/>
      <c r="B46" s="19"/>
      <c r="C46" s="19"/>
      <c r="D46" s="19"/>
      <c r="E46" s="19"/>
      <c r="F46" s="19"/>
      <c r="G46" s="21"/>
    </row>
    <row r="47" spans="1:7" ht="19.5" customHeight="1">
      <c r="A47" s="17"/>
      <c r="B47" s="19"/>
      <c r="C47" s="19"/>
      <c r="D47" s="19"/>
      <c r="E47" s="19"/>
      <c r="F47" s="19"/>
      <c r="G47" s="21"/>
    </row>
    <row r="48" spans="1:7" ht="19.5" customHeight="1">
      <c r="A48" s="17"/>
      <c r="B48" s="19"/>
      <c r="C48" s="19"/>
      <c r="D48" s="19"/>
      <c r="E48" s="19"/>
      <c r="F48" s="19"/>
      <c r="G48" s="21"/>
    </row>
    <row r="49" spans="1:7" ht="19.5" customHeight="1">
      <c r="A49" s="17"/>
      <c r="B49" s="19"/>
      <c r="C49" s="19"/>
      <c r="D49" s="19"/>
      <c r="E49" s="19"/>
      <c r="F49" s="19"/>
      <c r="G49" s="21"/>
    </row>
    <row r="50" spans="1:7" ht="19.5" customHeight="1">
      <c r="A50" s="17"/>
      <c r="B50" s="19"/>
      <c r="C50" s="19"/>
      <c r="D50" s="19"/>
      <c r="E50" s="19"/>
      <c r="F50" s="19"/>
      <c r="G50" s="21"/>
    </row>
    <row r="51" spans="1:7" ht="19.5" customHeight="1">
      <c r="A51" s="17"/>
      <c r="B51" s="19"/>
      <c r="C51" s="19"/>
      <c r="D51" s="19"/>
      <c r="E51" s="19"/>
      <c r="F51" s="19"/>
      <c r="G51" s="21"/>
    </row>
    <row r="52" spans="1:9" ht="19.5" customHeight="1">
      <c r="A52" s="17"/>
      <c r="B52" s="23"/>
      <c r="C52" s="23"/>
      <c r="D52" s="24"/>
      <c r="E52" s="19"/>
      <c r="F52" s="19"/>
      <c r="G52" s="25"/>
      <c r="H52" s="10"/>
      <c r="I52" s="10"/>
    </row>
    <row r="53" spans="1:7" ht="19.5" customHeight="1">
      <c r="A53" s="17"/>
      <c r="B53" s="23"/>
      <c r="C53" s="23"/>
      <c r="D53" s="24"/>
      <c r="E53" s="19"/>
      <c r="F53" s="19"/>
      <c r="G53" s="25"/>
    </row>
    <row r="54" spans="1:7" ht="19.5" customHeight="1">
      <c r="A54" s="17"/>
      <c r="B54" s="23"/>
      <c r="C54" s="23"/>
      <c r="D54" s="24"/>
      <c r="E54" s="19"/>
      <c r="F54" s="19"/>
      <c r="G54" s="25"/>
    </row>
    <row r="55" spans="1:7" ht="19.5" customHeight="1">
      <c r="A55" s="17"/>
      <c r="B55" s="23"/>
      <c r="C55" s="23"/>
      <c r="D55" s="24"/>
      <c r="E55" s="19"/>
      <c r="F55" s="19"/>
      <c r="G55" s="25"/>
    </row>
    <row r="56" spans="1:7" ht="19.5" customHeight="1">
      <c r="A56" s="17"/>
      <c r="B56" s="23"/>
      <c r="C56" s="23"/>
      <c r="D56" s="24"/>
      <c r="E56" s="19"/>
      <c r="F56" s="19"/>
      <c r="G56" s="25"/>
    </row>
    <row r="57" spans="1:7" ht="19.5" customHeight="1">
      <c r="A57" s="17"/>
      <c r="B57" s="23"/>
      <c r="C57" s="23"/>
      <c r="D57" s="24"/>
      <c r="E57" s="19"/>
      <c r="F57" s="19"/>
      <c r="G57" s="25"/>
    </row>
    <row r="58" spans="1:7" ht="19.5" customHeight="1">
      <c r="A58" s="17"/>
      <c r="B58" s="23"/>
      <c r="C58" s="23"/>
      <c r="D58" s="24"/>
      <c r="E58" s="19"/>
      <c r="F58" s="19"/>
      <c r="G58" s="25"/>
    </row>
    <row r="59" spans="1:7" ht="19.5" customHeight="1">
      <c r="A59" s="17"/>
      <c r="B59" s="23"/>
      <c r="C59" s="23"/>
      <c r="D59" s="24"/>
      <c r="E59" s="19"/>
      <c r="F59" s="19"/>
      <c r="G59" s="25"/>
    </row>
    <row r="60" spans="1:7" ht="19.5" customHeight="1">
      <c r="A60" s="17"/>
      <c r="B60" s="23"/>
      <c r="C60" s="23"/>
      <c r="D60" s="24"/>
      <c r="E60" s="19"/>
      <c r="F60" s="19"/>
      <c r="G60" s="25"/>
    </row>
    <row r="61" spans="1:7" ht="19.5" customHeight="1">
      <c r="A61" s="17"/>
      <c r="B61" s="23"/>
      <c r="C61" s="23"/>
      <c r="D61" s="24"/>
      <c r="E61" s="19"/>
      <c r="F61" s="19"/>
      <c r="G61" s="25"/>
    </row>
    <row r="62" spans="1:7" ht="19.5" customHeight="1">
      <c r="A62" s="17"/>
      <c r="B62" s="23"/>
      <c r="C62" s="23"/>
      <c r="D62" s="24"/>
      <c r="E62" s="19"/>
      <c r="F62" s="19"/>
      <c r="G62" s="25"/>
    </row>
    <row r="63" spans="1:7" ht="19.5" customHeight="1">
      <c r="A63" s="17"/>
      <c r="B63" s="23"/>
      <c r="C63" s="23"/>
      <c r="D63" s="24"/>
      <c r="E63" s="19"/>
      <c r="F63" s="19"/>
      <c r="G63" s="25"/>
    </row>
    <row r="64" spans="1:7" ht="19.5" customHeight="1">
      <c r="A64" s="17"/>
      <c r="B64" s="23"/>
      <c r="C64" s="23"/>
      <c r="D64" s="24"/>
      <c r="E64" s="19"/>
      <c r="F64" s="19"/>
      <c r="G64" s="25"/>
    </row>
    <row r="65" spans="1:7" ht="19.5" customHeight="1">
      <c r="A65" s="17"/>
      <c r="B65" s="23"/>
      <c r="C65" s="23"/>
      <c r="D65" s="24"/>
      <c r="E65" s="19"/>
      <c r="F65" s="19"/>
      <c r="G65" s="25"/>
    </row>
    <row r="66" spans="1:7" ht="19.5" customHeight="1">
      <c r="A66" s="17"/>
      <c r="B66" s="26"/>
      <c r="C66" s="26"/>
      <c r="D66" s="27"/>
      <c r="E66" s="26"/>
      <c r="F66" s="27"/>
      <c r="G66" s="27"/>
    </row>
    <row r="67" spans="1:7" ht="19.5" customHeight="1">
      <c r="A67" s="17"/>
      <c r="B67" s="26"/>
      <c r="C67" s="26"/>
      <c r="D67" s="27"/>
      <c r="E67" s="26"/>
      <c r="F67" s="27"/>
      <c r="G67" s="26"/>
    </row>
    <row r="68" spans="1:7" ht="19.5" customHeight="1">
      <c r="A68" s="17"/>
      <c r="B68" s="26"/>
      <c r="C68" s="26"/>
      <c r="D68" s="27"/>
      <c r="E68" s="26"/>
      <c r="F68" s="27"/>
      <c r="G68" s="26"/>
    </row>
    <row r="69" spans="1:7" ht="19.5" customHeight="1">
      <c r="A69" s="17"/>
      <c r="B69" s="36"/>
      <c r="C69" s="36"/>
      <c r="D69" s="37"/>
      <c r="E69" s="36"/>
      <c r="F69" s="27"/>
      <c r="G69" s="36"/>
    </row>
    <row r="70" spans="1:7" ht="19.5" customHeight="1">
      <c r="A70" s="17"/>
      <c r="B70" s="17"/>
      <c r="C70" s="17"/>
      <c r="D70" s="17"/>
      <c r="E70" s="36"/>
      <c r="F70" s="27"/>
      <c r="G70" s="21"/>
    </row>
    <row r="71" spans="1:7" ht="19.5" customHeight="1">
      <c r="A71" s="17"/>
      <c r="B71" s="17"/>
      <c r="C71" s="17"/>
      <c r="D71" s="17"/>
      <c r="E71" s="36"/>
      <c r="F71" s="27"/>
      <c r="G71" s="21"/>
    </row>
    <row r="72" spans="1:7" ht="19.5" customHeight="1">
      <c r="A72" s="17"/>
      <c r="B72" s="29"/>
      <c r="C72" s="29"/>
      <c r="D72" s="29"/>
      <c r="E72" s="29"/>
      <c r="F72" s="27"/>
      <c r="G72" s="29"/>
    </row>
    <row r="73" spans="1:7" ht="19.5" customHeight="1">
      <c r="A73" s="17"/>
      <c r="B73" s="29"/>
      <c r="C73" s="29"/>
      <c r="D73" s="29"/>
      <c r="E73" s="29"/>
      <c r="F73" s="27"/>
      <c r="G73" s="29"/>
    </row>
    <row r="74" spans="1:7" ht="19.5" customHeight="1">
      <c r="A74" s="17"/>
      <c r="B74" s="29"/>
      <c r="C74" s="29"/>
      <c r="D74" s="29"/>
      <c r="E74" s="29"/>
      <c r="F74" s="27"/>
      <c r="G74" s="29"/>
    </row>
    <row r="75" spans="1:7" ht="19.5" customHeight="1">
      <c r="A75" s="17"/>
      <c r="B75" s="29"/>
      <c r="C75" s="29"/>
      <c r="D75" s="29"/>
      <c r="E75" s="29"/>
      <c r="F75" s="27"/>
      <c r="G75" s="29"/>
    </row>
    <row r="76" spans="1:7" ht="19.5" customHeight="1">
      <c r="A76" s="17"/>
      <c r="B76" s="29"/>
      <c r="C76" s="29"/>
      <c r="D76" s="29"/>
      <c r="E76" s="29"/>
      <c r="F76" s="27"/>
      <c r="G76" s="29"/>
    </row>
    <row r="77" spans="1:7" ht="19.5" customHeight="1">
      <c r="A77" s="17"/>
      <c r="B77" s="29"/>
      <c r="C77" s="29"/>
      <c r="D77" s="29"/>
      <c r="E77" s="29"/>
      <c r="F77" s="27"/>
      <c r="G77" s="29"/>
    </row>
    <row r="78" spans="1:7" ht="19.5" customHeight="1">
      <c r="A78" s="17"/>
      <c r="B78" s="22"/>
      <c r="C78" s="22"/>
      <c r="D78" s="22"/>
      <c r="E78" s="22"/>
      <c r="F78" s="27"/>
      <c r="G78" s="21"/>
    </row>
    <row r="79" spans="1:7" ht="19.5" customHeight="1">
      <c r="A79" s="17"/>
      <c r="B79" s="22"/>
      <c r="C79" s="22"/>
      <c r="D79" s="22"/>
      <c r="E79" s="22"/>
      <c r="F79" s="27"/>
      <c r="G79" s="21"/>
    </row>
    <row r="80" spans="1:7" ht="19.5" customHeight="1">
      <c r="A80" s="17"/>
      <c r="B80" s="22"/>
      <c r="C80" s="22"/>
      <c r="D80" s="22"/>
      <c r="E80" s="22"/>
      <c r="F80" s="27"/>
      <c r="G80" s="21"/>
    </row>
    <row r="81" spans="1:7" ht="19.5" customHeight="1">
      <c r="A81" s="17"/>
      <c r="B81" s="22"/>
      <c r="C81" s="22"/>
      <c r="D81" s="22"/>
      <c r="E81" s="22"/>
      <c r="F81" s="27"/>
      <c r="G81" s="21"/>
    </row>
    <row r="82" spans="1:7" ht="19.5" customHeight="1">
      <c r="A82" s="17"/>
      <c r="B82" s="22"/>
      <c r="C82" s="22"/>
      <c r="D82" s="28"/>
      <c r="E82" s="22"/>
      <c r="F82" s="27"/>
      <c r="G82" s="21"/>
    </row>
    <row r="83" spans="1:7" ht="19.5" customHeight="1">
      <c r="A83" s="17"/>
      <c r="B83" s="29"/>
      <c r="C83" s="29"/>
      <c r="D83" s="29"/>
      <c r="E83" s="29"/>
      <c r="F83" s="27"/>
      <c r="G83" s="29"/>
    </row>
    <row r="84" spans="1:7" ht="19.5" customHeight="1">
      <c r="A84" s="17"/>
      <c r="B84" s="29"/>
      <c r="C84" s="29"/>
      <c r="D84" s="29"/>
      <c r="E84" s="29"/>
      <c r="F84" s="27"/>
      <c r="G84" s="29"/>
    </row>
    <row r="85" spans="1:7" ht="19.5" customHeight="1">
      <c r="A85" s="17"/>
      <c r="B85" s="29"/>
      <c r="C85" s="29"/>
      <c r="D85" s="29"/>
      <c r="E85" s="29"/>
      <c r="F85" s="27"/>
      <c r="G85" s="29"/>
    </row>
    <row r="86" spans="1:7" ht="19.5" customHeight="1">
      <c r="A86" s="17"/>
      <c r="B86" s="29"/>
      <c r="C86" s="29"/>
      <c r="D86" s="29"/>
      <c r="E86" s="29"/>
      <c r="F86" s="27"/>
      <c r="G86" s="29"/>
    </row>
    <row r="87" spans="1:7" ht="19.5" customHeight="1">
      <c r="A87" s="17"/>
      <c r="B87" s="29"/>
      <c r="C87" s="29"/>
      <c r="D87" s="29"/>
      <c r="E87" s="29"/>
      <c r="F87" s="27"/>
      <c r="G87" s="29"/>
    </row>
    <row r="88" spans="1:7" ht="19.5" customHeight="1">
      <c r="A88" s="17"/>
      <c r="B88" s="29"/>
      <c r="C88" s="29"/>
      <c r="D88" s="29"/>
      <c r="E88" s="29"/>
      <c r="F88" s="27"/>
      <c r="G88" s="29"/>
    </row>
    <row r="89" spans="1:7" ht="19.5" customHeight="1">
      <c r="A89" s="17"/>
      <c r="B89" s="29"/>
      <c r="C89" s="29"/>
      <c r="D89" s="29"/>
      <c r="E89" s="29"/>
      <c r="F89" s="27"/>
      <c r="G89" s="29"/>
    </row>
    <row r="90" spans="1:7" ht="19.5" customHeight="1">
      <c r="A90" s="17"/>
      <c r="B90" s="29"/>
      <c r="C90" s="29"/>
      <c r="D90" s="29"/>
      <c r="E90" s="29"/>
      <c r="F90" s="27"/>
      <c r="G90" s="29"/>
    </row>
    <row r="91" spans="1:7" ht="19.5" customHeight="1">
      <c r="A91" s="17"/>
      <c r="B91" s="29"/>
      <c r="C91" s="29"/>
      <c r="D91" s="29"/>
      <c r="E91" s="29"/>
      <c r="F91" s="27"/>
      <c r="G91" s="29"/>
    </row>
    <row r="92" spans="1:7" ht="19.5" customHeight="1">
      <c r="A92" s="17"/>
      <c r="B92" s="29"/>
      <c r="C92" s="29"/>
      <c r="D92" s="29"/>
      <c r="E92" s="29"/>
      <c r="F92" s="27"/>
      <c r="G92" s="29"/>
    </row>
    <row r="93" spans="1:7" ht="19.5" customHeight="1">
      <c r="A93" s="17"/>
      <c r="B93" s="29"/>
      <c r="C93" s="29"/>
      <c r="D93" s="29"/>
      <c r="E93" s="29"/>
      <c r="F93" s="27"/>
      <c r="G93" s="29"/>
    </row>
    <row r="94" spans="1:7" ht="19.5" customHeight="1">
      <c r="A94" s="17"/>
      <c r="B94" s="29"/>
      <c r="C94" s="29"/>
      <c r="D94" s="29"/>
      <c r="E94" s="29"/>
      <c r="F94" s="27"/>
      <c r="G94" s="29"/>
    </row>
    <row r="95" spans="1:7" ht="19.5" customHeight="1">
      <c r="A95" s="17"/>
      <c r="B95" s="29"/>
      <c r="C95" s="29"/>
      <c r="D95" s="29"/>
      <c r="E95" s="29"/>
      <c r="F95" s="27"/>
      <c r="G95" s="29"/>
    </row>
    <row r="96" spans="1:7" ht="19.5" customHeight="1">
      <c r="A96" s="17"/>
      <c r="B96" s="17"/>
      <c r="C96" s="17"/>
      <c r="D96" s="17"/>
      <c r="E96" s="17"/>
      <c r="F96" s="21"/>
      <c r="G96" s="21"/>
    </row>
    <row r="97" spans="1:7" ht="19.5" customHeight="1">
      <c r="A97" s="17"/>
      <c r="B97" s="17"/>
      <c r="C97" s="17"/>
      <c r="D97" s="61"/>
      <c r="E97" s="17"/>
      <c r="F97" s="21"/>
      <c r="G97" s="21"/>
    </row>
    <row r="98" spans="1:7" ht="19.5" customHeight="1">
      <c r="A98" s="17"/>
      <c r="B98" s="17"/>
      <c r="C98" s="17"/>
      <c r="D98" s="17"/>
      <c r="E98" s="17"/>
      <c r="F98" s="21"/>
      <c r="G98" s="21"/>
    </row>
    <row r="99" spans="1:7" ht="19.5" customHeight="1">
      <c r="A99" s="17"/>
      <c r="B99" s="17"/>
      <c r="C99" s="17"/>
      <c r="D99" s="30"/>
      <c r="E99" s="17"/>
      <c r="F99" s="21"/>
      <c r="G99" s="21"/>
    </row>
    <row r="100" spans="1:7" ht="19.5" customHeight="1">
      <c r="A100" s="17"/>
      <c r="B100" s="17"/>
      <c r="C100" s="17"/>
      <c r="D100" s="17"/>
      <c r="E100" s="17"/>
      <c r="F100" s="21"/>
      <c r="G100" s="21"/>
    </row>
    <row r="101" spans="1:7" ht="19.5" customHeight="1">
      <c r="A101" s="17"/>
      <c r="B101" s="17"/>
      <c r="C101" s="17"/>
      <c r="D101" s="30"/>
      <c r="E101" s="17"/>
      <c r="F101" s="21"/>
      <c r="G101" s="21"/>
    </row>
    <row r="102" spans="1:7" ht="19.5" customHeight="1">
      <c r="A102" s="17"/>
      <c r="B102" s="17"/>
      <c r="C102" s="17"/>
      <c r="D102" s="17"/>
      <c r="E102" s="17"/>
      <c r="F102" s="21"/>
      <c r="G102" s="21"/>
    </row>
    <row r="103" spans="1:7" ht="19.5" customHeight="1">
      <c r="A103" s="17"/>
      <c r="B103" s="17"/>
      <c r="C103" s="17"/>
      <c r="D103" s="17"/>
      <c r="E103" s="17"/>
      <c r="F103" s="21"/>
      <c r="G103" s="21"/>
    </row>
    <row r="104" spans="1:7" ht="19.5" customHeight="1">
      <c r="A104" s="17"/>
      <c r="B104" s="17"/>
      <c r="C104" s="17"/>
      <c r="D104" s="17"/>
      <c r="E104" s="17"/>
      <c r="F104" s="21"/>
      <c r="G104" s="21"/>
    </row>
    <row r="105" spans="1:7" ht="19.5" customHeight="1">
      <c r="A105" s="17"/>
      <c r="B105" s="17"/>
      <c r="C105" s="17"/>
      <c r="D105" s="17"/>
      <c r="E105" s="17"/>
      <c r="F105" s="21"/>
      <c r="G105" s="21"/>
    </row>
    <row r="106" spans="1:7" ht="19.5" customHeight="1">
      <c r="A106" s="17"/>
      <c r="B106" s="17"/>
      <c r="C106" s="17"/>
      <c r="D106" s="17"/>
      <c r="E106" s="17"/>
      <c r="F106" s="21"/>
      <c r="G106" s="21"/>
    </row>
    <row r="107" spans="1:7" ht="19.5" customHeight="1">
      <c r="A107" s="17"/>
      <c r="B107" s="17"/>
      <c r="C107" s="17"/>
      <c r="D107" s="17"/>
      <c r="E107" s="17"/>
      <c r="F107" s="21"/>
      <c r="G107" s="21"/>
    </row>
    <row r="108" spans="1:7" ht="19.5" customHeight="1">
      <c r="A108" s="17"/>
      <c r="B108" s="17"/>
      <c r="C108" s="17"/>
      <c r="D108" s="17"/>
      <c r="E108" s="17"/>
      <c r="F108" s="21"/>
      <c r="G108" s="21"/>
    </row>
    <row r="109" spans="1:7" ht="19.5" customHeight="1">
      <c r="A109" s="17"/>
      <c r="B109" s="17"/>
      <c r="C109" s="17"/>
      <c r="D109" s="17"/>
      <c r="E109" s="17"/>
      <c r="F109" s="21"/>
      <c r="G109" s="21"/>
    </row>
    <row r="110" spans="1:7" ht="19.5" customHeight="1">
      <c r="A110" s="17"/>
      <c r="B110" s="17"/>
      <c r="C110" s="17"/>
      <c r="D110" s="17"/>
      <c r="E110" s="17"/>
      <c r="F110" s="21"/>
      <c r="G110" s="21"/>
    </row>
    <row r="111" spans="1:7" ht="19.5" customHeight="1">
      <c r="A111" s="17"/>
      <c r="B111" s="17"/>
      <c r="C111" s="17"/>
      <c r="D111" s="17"/>
      <c r="E111" s="17"/>
      <c r="F111" s="21"/>
      <c r="G111" s="21"/>
    </row>
    <row r="112" spans="1:7" ht="19.5" customHeight="1">
      <c r="A112" s="17"/>
      <c r="B112" s="17"/>
      <c r="C112" s="17"/>
      <c r="D112" s="17"/>
      <c r="E112" s="17"/>
      <c r="F112" s="21"/>
      <c r="G112" s="21"/>
    </row>
    <row r="113" spans="1:7" ht="19.5" customHeight="1">
      <c r="A113" s="17"/>
      <c r="B113" s="17"/>
      <c r="C113" s="17"/>
      <c r="D113" s="17"/>
      <c r="E113" s="17"/>
      <c r="F113" s="21"/>
      <c r="G113" s="21"/>
    </row>
    <row r="114" spans="1:7" ht="19.5" customHeight="1">
      <c r="A114" s="17"/>
      <c r="B114" s="17"/>
      <c r="C114" s="17"/>
      <c r="D114" s="17"/>
      <c r="E114" s="17"/>
      <c r="F114" s="21"/>
      <c r="G114" s="21"/>
    </row>
    <row r="115" spans="1:7" ht="19.5" customHeight="1">
      <c r="A115" s="17"/>
      <c r="B115" s="17"/>
      <c r="C115" s="17"/>
      <c r="D115" s="17"/>
      <c r="E115" s="17"/>
      <c r="F115" s="21"/>
      <c r="G115" s="21"/>
    </row>
    <row r="116" spans="1:7" ht="19.5" customHeight="1">
      <c r="A116" s="17"/>
      <c r="B116" s="17"/>
      <c r="C116" s="17"/>
      <c r="D116" s="17"/>
      <c r="E116" s="17"/>
      <c r="F116" s="21"/>
      <c r="G116" s="21"/>
    </row>
    <row r="117" spans="1:7" ht="19.5" customHeight="1">
      <c r="A117" s="17"/>
      <c r="B117" s="17"/>
      <c r="C117" s="17"/>
      <c r="D117" s="17"/>
      <c r="E117" s="17"/>
      <c r="F117" s="21"/>
      <c r="G117" s="21"/>
    </row>
    <row r="118" spans="1:7" ht="19.5" customHeight="1">
      <c r="A118" s="17"/>
      <c r="B118" s="17"/>
      <c r="C118" s="17"/>
      <c r="D118" s="17"/>
      <c r="E118" s="17"/>
      <c r="F118" s="21"/>
      <c r="G118" s="21"/>
    </row>
    <row r="119" spans="1:7" ht="19.5" customHeight="1">
      <c r="A119" s="17"/>
      <c r="B119" s="17"/>
      <c r="C119" s="17"/>
      <c r="D119" s="17"/>
      <c r="E119" s="17"/>
      <c r="F119" s="21"/>
      <c r="G119" s="21"/>
    </row>
    <row r="120" spans="1:7" ht="19.5" customHeight="1">
      <c r="A120" s="17"/>
      <c r="B120" s="17"/>
      <c r="C120" s="17"/>
      <c r="D120" s="17"/>
      <c r="E120" s="17"/>
      <c r="F120" s="21"/>
      <c r="G120" s="21"/>
    </row>
    <row r="121" spans="1:7" ht="19.5" customHeight="1">
      <c r="A121" s="17"/>
      <c r="B121" s="17"/>
      <c r="C121" s="17"/>
      <c r="D121" s="17"/>
      <c r="E121" s="17"/>
      <c r="F121" s="21"/>
      <c r="G121" s="21"/>
    </row>
    <row r="122" spans="1:7" ht="19.5" customHeight="1">
      <c r="A122" s="17"/>
      <c r="B122" s="17"/>
      <c r="C122" s="17"/>
      <c r="D122" s="17"/>
      <c r="E122" s="17"/>
      <c r="F122" s="21"/>
      <c r="G122" s="21"/>
    </row>
    <row r="123" spans="1:7" ht="19.5" customHeight="1">
      <c r="A123" s="17"/>
      <c r="B123" s="17"/>
      <c r="C123" s="17"/>
      <c r="D123" s="17"/>
      <c r="E123" s="17"/>
      <c r="F123" s="21"/>
      <c r="G123" s="21"/>
    </row>
    <row r="124" spans="1:7" ht="19.5" customHeight="1">
      <c r="A124" s="17"/>
      <c r="B124" s="17"/>
      <c r="C124" s="17"/>
      <c r="D124" s="17"/>
      <c r="E124" s="17"/>
      <c r="F124" s="21"/>
      <c r="G124" s="21"/>
    </row>
    <row r="125" spans="1:7" ht="19.5" customHeight="1">
      <c r="A125" s="17"/>
      <c r="B125" s="17"/>
      <c r="C125" s="17"/>
      <c r="D125" s="17"/>
      <c r="E125" s="17"/>
      <c r="F125" s="21"/>
      <c r="G125" s="21"/>
    </row>
    <row r="126" spans="1:7" ht="19.5" customHeight="1">
      <c r="A126" s="17"/>
      <c r="B126" s="17"/>
      <c r="C126" s="17"/>
      <c r="D126" s="17"/>
      <c r="E126" s="17"/>
      <c r="F126" s="21"/>
      <c r="G126" s="21"/>
    </row>
    <row r="127" spans="1:7" ht="19.5" customHeight="1">
      <c r="A127" s="17"/>
      <c r="B127" s="17"/>
      <c r="C127" s="17"/>
      <c r="D127" s="17"/>
      <c r="E127" s="17"/>
      <c r="F127" s="21"/>
      <c r="G127" s="21"/>
    </row>
    <row r="128" spans="1:7" ht="19.5" customHeight="1">
      <c r="A128" s="17"/>
      <c r="B128" s="17"/>
      <c r="C128" s="17"/>
      <c r="D128" s="17"/>
      <c r="E128" s="17"/>
      <c r="F128" s="21"/>
      <c r="G128" s="21"/>
    </row>
    <row r="129" spans="1:7" ht="19.5" customHeight="1">
      <c r="A129" s="17"/>
      <c r="B129" s="17"/>
      <c r="C129" s="17"/>
      <c r="D129" s="17"/>
      <c r="E129" s="17"/>
      <c r="F129" s="21"/>
      <c r="G129" s="21"/>
    </row>
    <row r="130" spans="1:7" ht="19.5" customHeight="1">
      <c r="A130" s="17"/>
      <c r="B130" s="17"/>
      <c r="C130" s="17"/>
      <c r="D130" s="17"/>
      <c r="E130" s="17"/>
      <c r="F130" s="21"/>
      <c r="G130" s="21"/>
    </row>
    <row r="131" spans="1:7" ht="19.5" customHeight="1">
      <c r="A131" s="17"/>
      <c r="B131" s="17"/>
      <c r="C131" s="17"/>
      <c r="D131" s="30"/>
      <c r="E131" s="17"/>
      <c r="F131" s="21"/>
      <c r="G131" s="21"/>
    </row>
    <row r="132" spans="1:7" ht="19.5" customHeight="1">
      <c r="A132" s="17"/>
      <c r="B132" s="17"/>
      <c r="C132" s="17"/>
      <c r="D132" s="17"/>
      <c r="E132" s="17"/>
      <c r="F132" s="21"/>
      <c r="G132" s="21"/>
    </row>
    <row r="133" spans="1:7" ht="19.5" customHeight="1">
      <c r="A133" s="17"/>
      <c r="B133" s="17"/>
      <c r="C133" s="17"/>
      <c r="D133" s="17"/>
      <c r="E133" s="17"/>
      <c r="F133" s="21"/>
      <c r="G133" s="21"/>
    </row>
    <row r="134" spans="1:7" ht="19.5" customHeight="1">
      <c r="A134" s="17"/>
      <c r="B134" s="17"/>
      <c r="C134" s="17"/>
      <c r="D134" s="17"/>
      <c r="E134" s="17"/>
      <c r="F134" s="21"/>
      <c r="G134" s="21"/>
    </row>
    <row r="135" spans="1:7" ht="19.5" customHeight="1">
      <c r="A135" s="17"/>
      <c r="B135" s="17"/>
      <c r="C135" s="17"/>
      <c r="D135" s="17"/>
      <c r="E135" s="17"/>
      <c r="F135" s="21"/>
      <c r="G135" s="21"/>
    </row>
    <row r="136" spans="1:7" ht="19.5" customHeight="1">
      <c r="A136" s="17"/>
      <c r="B136" s="17"/>
      <c r="C136" s="17"/>
      <c r="D136" s="17"/>
      <c r="E136" s="17"/>
      <c r="F136" s="21"/>
      <c r="G136" s="21"/>
    </row>
    <row r="137" spans="1:7" ht="19.5" customHeight="1">
      <c r="A137" s="17"/>
      <c r="B137" s="17"/>
      <c r="C137" s="17"/>
      <c r="D137" s="17"/>
      <c r="E137" s="17"/>
      <c r="F137" s="21"/>
      <c r="G137" s="21"/>
    </row>
    <row r="138" spans="1:7" ht="19.5" customHeight="1">
      <c r="A138" s="17"/>
      <c r="B138" s="17"/>
      <c r="C138" s="17"/>
      <c r="D138" s="17"/>
      <c r="E138" s="17"/>
      <c r="F138" s="21"/>
      <c r="G138" s="21"/>
    </row>
    <row r="139" spans="1:7" ht="19.5" customHeight="1">
      <c r="A139" s="17"/>
      <c r="B139" s="17"/>
      <c r="C139" s="17"/>
      <c r="D139" s="17"/>
      <c r="E139" s="17"/>
      <c r="F139" s="21"/>
      <c r="G139" s="21"/>
    </row>
    <row r="140" spans="1:7" ht="19.5" customHeight="1">
      <c r="A140" s="17"/>
      <c r="B140" s="17"/>
      <c r="C140" s="17"/>
      <c r="D140" s="17"/>
      <c r="E140" s="17"/>
      <c r="F140" s="21"/>
      <c r="G140" s="21"/>
    </row>
    <row r="141" spans="1:7" ht="19.5" customHeight="1">
      <c r="A141" s="17"/>
      <c r="B141" s="17"/>
      <c r="C141" s="17"/>
      <c r="D141" s="17"/>
      <c r="E141" s="17"/>
      <c r="F141" s="21"/>
      <c r="G141" s="21"/>
    </row>
    <row r="142" spans="1:7" ht="19.5" customHeight="1">
      <c r="A142" s="17"/>
      <c r="B142" s="17"/>
      <c r="C142" s="17"/>
      <c r="D142" s="17"/>
      <c r="E142" s="17"/>
      <c r="F142" s="21"/>
      <c r="G142" s="21"/>
    </row>
    <row r="143" spans="1:7" ht="19.5" customHeight="1">
      <c r="A143" s="17"/>
      <c r="B143" s="17"/>
      <c r="C143" s="17"/>
      <c r="D143" s="17"/>
      <c r="E143" s="17"/>
      <c r="F143" s="21"/>
      <c r="G143" s="21"/>
    </row>
    <row r="144" spans="1:7" ht="19.5" customHeight="1">
      <c r="A144" s="17"/>
      <c r="B144" s="17"/>
      <c r="C144" s="17"/>
      <c r="D144" s="30"/>
      <c r="E144" s="17"/>
      <c r="F144" s="21"/>
      <c r="G144" s="21"/>
    </row>
    <row r="145" spans="1:7" ht="19.5" customHeight="1">
      <c r="A145" s="17"/>
      <c r="B145" s="17"/>
      <c r="C145" s="17"/>
      <c r="D145" s="17"/>
      <c r="E145" s="17"/>
      <c r="F145" s="21"/>
      <c r="G145" s="21"/>
    </row>
    <row r="146" spans="1:7" ht="19.5" customHeight="1">
      <c r="A146" s="17"/>
      <c r="B146" s="17"/>
      <c r="C146" s="17"/>
      <c r="D146" s="17"/>
      <c r="E146" s="17"/>
      <c r="F146" s="21"/>
      <c r="G146" s="21"/>
    </row>
    <row r="147" spans="1:7" ht="19.5" customHeight="1">
      <c r="A147" s="17"/>
      <c r="B147" s="17"/>
      <c r="C147" s="17"/>
      <c r="D147" s="17"/>
      <c r="E147" s="17"/>
      <c r="F147" s="21"/>
      <c r="G147" s="21"/>
    </row>
    <row r="148" spans="1:7" ht="19.5" customHeight="1">
      <c r="A148" s="17"/>
      <c r="B148" s="17"/>
      <c r="C148" s="17"/>
      <c r="D148" s="17"/>
      <c r="E148" s="17"/>
      <c r="F148" s="21"/>
      <c r="G148" s="21"/>
    </row>
    <row r="149" spans="1:7" ht="19.5" customHeight="1">
      <c r="A149" s="17"/>
      <c r="B149" s="17"/>
      <c r="C149" s="17"/>
      <c r="D149" s="17"/>
      <c r="E149" s="17"/>
      <c r="F149" s="21"/>
      <c r="G149" s="21"/>
    </row>
    <row r="150" spans="1:7" ht="19.5" customHeight="1">
      <c r="A150" s="17"/>
      <c r="B150" s="17"/>
      <c r="C150" s="17"/>
      <c r="D150" s="17"/>
      <c r="E150" s="17"/>
      <c r="F150" s="21"/>
      <c r="G150" s="21"/>
    </row>
    <row r="151" spans="1:7" ht="19.5" customHeight="1">
      <c r="A151" s="17"/>
      <c r="B151" s="17"/>
      <c r="C151" s="17"/>
      <c r="D151" s="17"/>
      <c r="E151" s="17"/>
      <c r="F151" s="21"/>
      <c r="G151" s="21"/>
    </row>
    <row r="152" spans="1:7" ht="19.5" customHeight="1">
      <c r="A152" s="17"/>
      <c r="B152" s="17"/>
      <c r="C152" s="17"/>
      <c r="D152" s="17"/>
      <c r="E152" s="17"/>
      <c r="F152" s="21"/>
      <c r="G152" s="21"/>
    </row>
    <row r="153" spans="1:7" ht="19.5" customHeight="1">
      <c r="A153" s="17"/>
      <c r="B153" s="17"/>
      <c r="C153" s="17"/>
      <c r="D153" s="17"/>
      <c r="E153" s="17"/>
      <c r="F153" s="21"/>
      <c r="G153" s="21"/>
    </row>
    <row r="154" spans="1:7" ht="19.5" customHeight="1">
      <c r="A154" s="17"/>
      <c r="B154" s="17"/>
      <c r="C154" s="17"/>
      <c r="D154" s="17"/>
      <c r="E154" s="17"/>
      <c r="F154" s="21"/>
      <c r="G154" s="21"/>
    </row>
    <row r="155" spans="1:7" ht="19.5" customHeight="1">
      <c r="A155" s="17"/>
      <c r="B155" s="17"/>
      <c r="C155" s="17"/>
      <c r="D155" s="17"/>
      <c r="E155" s="17"/>
      <c r="F155" s="21"/>
      <c r="G155" s="21"/>
    </row>
    <row r="156" spans="1:7" ht="19.5" customHeight="1">
      <c r="A156" s="17"/>
      <c r="B156" s="17"/>
      <c r="C156" s="17"/>
      <c r="D156" s="17"/>
      <c r="E156" s="17"/>
      <c r="F156" s="21"/>
      <c r="G156" s="21"/>
    </row>
    <row r="157" spans="1:7" ht="19.5" customHeight="1">
      <c r="A157" s="17"/>
      <c r="B157" s="17"/>
      <c r="C157" s="17"/>
      <c r="D157" s="17"/>
      <c r="E157" s="17"/>
      <c r="F157" s="21"/>
      <c r="G157" s="21"/>
    </row>
    <row r="158" spans="1:7" ht="19.5" customHeight="1">
      <c r="A158" s="17"/>
      <c r="B158" s="17"/>
      <c r="C158" s="17"/>
      <c r="D158" s="17"/>
      <c r="E158" s="17"/>
      <c r="F158" s="21"/>
      <c r="G158" s="21"/>
    </row>
    <row r="159" spans="1:7" ht="19.5" customHeight="1">
      <c r="A159" s="17"/>
      <c r="B159" s="17"/>
      <c r="C159" s="17"/>
      <c r="D159" s="17"/>
      <c r="E159" s="17"/>
      <c r="F159" s="21"/>
      <c r="G159" s="21"/>
    </row>
    <row r="160" spans="1:7" ht="19.5" customHeight="1">
      <c r="A160" s="17"/>
      <c r="B160" s="17"/>
      <c r="C160" s="17"/>
      <c r="D160" s="17"/>
      <c r="E160" s="17"/>
      <c r="F160" s="21"/>
      <c r="G160" s="21"/>
    </row>
    <row r="161" spans="1:7" ht="19.5" customHeight="1">
      <c r="A161" s="17"/>
      <c r="B161" s="17"/>
      <c r="C161" s="17"/>
      <c r="D161" s="17"/>
      <c r="E161" s="17"/>
      <c r="F161" s="21"/>
      <c r="G161" s="21"/>
    </row>
    <row r="162" spans="1:7" ht="19.5" customHeight="1">
      <c r="A162" s="17"/>
      <c r="B162" s="17"/>
      <c r="C162" s="17"/>
      <c r="D162" s="17"/>
      <c r="E162" s="17"/>
      <c r="F162" s="21"/>
      <c r="G162" s="21"/>
    </row>
    <row r="163" spans="1:7" ht="19.5" customHeight="1">
      <c r="A163" s="17"/>
      <c r="B163" s="17"/>
      <c r="C163" s="17"/>
      <c r="D163" s="17"/>
      <c r="E163" s="17"/>
      <c r="F163" s="21"/>
      <c r="G163" s="21"/>
    </row>
    <row r="164" spans="1:7" ht="19.5" customHeight="1">
      <c r="A164" s="17"/>
      <c r="B164" s="17"/>
      <c r="C164" s="17"/>
      <c r="D164" s="17"/>
      <c r="E164" s="17"/>
      <c r="F164" s="21"/>
      <c r="G164" s="21"/>
    </row>
    <row r="165" spans="1:7" ht="19.5" customHeight="1">
      <c r="A165" s="17"/>
      <c r="B165" s="17"/>
      <c r="C165" s="17"/>
      <c r="D165" s="17"/>
      <c r="E165" s="17"/>
      <c r="F165" s="21"/>
      <c r="G165" s="21"/>
    </row>
    <row r="166" spans="1:7" ht="19.5" customHeight="1">
      <c r="A166" s="17"/>
      <c r="B166" s="17"/>
      <c r="C166" s="17"/>
      <c r="D166" s="17"/>
      <c r="E166" s="17"/>
      <c r="F166" s="21"/>
      <c r="G166" s="21"/>
    </row>
  </sheetData>
  <sheetProtection/>
  <conditionalFormatting sqref="G25:G47 F46:F65">
    <cfRule type="cellIs" priority="1" dxfId="0" operator="equal" stopIfTrue="1">
      <formula>3</formula>
    </cfRule>
  </conditionalFormatting>
  <printOptions gridLines="1"/>
  <pageMargins left="0.7900000000000001" right="0.2" top="0.47" bottom="0.47" header="0.2" footer="0.39"/>
  <pageSetup horizontalDpi="600" verticalDpi="600" orientation="landscape" paperSize="9"/>
  <headerFooter scaleWithDoc="0" alignWithMargins="0">
    <oddHeader>&amp;C&amp;"仿宋_GB2312,加粗"中国音协音乐考级&amp;"Times New Roman,加粗"______&amp;"仿宋_GB2312,加粗"考区&amp;"Times New Roman,加粗"______&amp;"仿宋_GB2312,加粗"考点&amp;"Times New Roman,加粗"______&amp;"仿宋_GB2312,加粗"专业五级考生花名册&amp;R&amp;"Times New Roman,常规"&amp;P/&amp;N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83"/>
  <sheetViews>
    <sheetView workbookViewId="0" topLeftCell="A1">
      <pane xSplit="2" ySplit="1" topLeftCell="C17" activePane="bottomRight" state="frozen"/>
      <selection pane="bottomRight" activeCell="L23" sqref="L23"/>
    </sheetView>
  </sheetViews>
  <sheetFormatPr defaultColWidth="9.00390625" defaultRowHeight="19.5" customHeight="1"/>
  <cols>
    <col min="1" max="1" width="10.625" style="2" customWidth="1"/>
    <col min="2" max="2" width="11.375" style="3" customWidth="1"/>
    <col min="3" max="3" width="5.625" style="3" customWidth="1"/>
    <col min="4" max="4" width="10.625" style="3" customWidth="1"/>
    <col min="5" max="7" width="9.625" style="3" customWidth="1"/>
    <col min="8" max="8" width="15.375" style="3" customWidth="1"/>
    <col min="9" max="252" width="10.00390625" style="3" customWidth="1"/>
    <col min="253" max="253" width="10.00390625" style="3" bestFit="1" customWidth="1"/>
    <col min="254" max="16384" width="9.00390625" style="3" customWidth="1"/>
  </cols>
  <sheetData>
    <row r="1" spans="1:22" s="1" customFormat="1" ht="19.5" customHeight="1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</row>
    <row r="2" spans="1:22" ht="19.5" customHeight="1">
      <c r="A2" s="6">
        <v>1026001</v>
      </c>
      <c r="B2" s="7" t="s">
        <v>251</v>
      </c>
      <c r="C2" s="7" t="s">
        <v>50</v>
      </c>
      <c r="D2" s="6" t="s">
        <v>107</v>
      </c>
      <c r="E2" s="7" t="s">
        <v>52</v>
      </c>
      <c r="F2" s="7">
        <v>6</v>
      </c>
      <c r="G2" s="7"/>
      <c r="H2" s="10"/>
      <c r="I2" s="10"/>
      <c r="J2" s="10"/>
      <c r="K2" s="10"/>
      <c r="L2" s="10"/>
      <c r="M2" s="10"/>
      <c r="N2" s="10"/>
      <c r="P2" s="10"/>
      <c r="Q2" s="10"/>
      <c r="R2" s="10"/>
      <c r="S2" s="10"/>
      <c r="T2" s="10"/>
      <c r="U2" s="10"/>
      <c r="V2" s="10"/>
    </row>
    <row r="3" spans="1:21" ht="19.5" customHeight="1">
      <c r="A3" s="6">
        <v>1026002</v>
      </c>
      <c r="B3" s="7" t="s">
        <v>252</v>
      </c>
      <c r="C3" s="7" t="s">
        <v>59</v>
      </c>
      <c r="D3" s="6" t="s">
        <v>115</v>
      </c>
      <c r="E3" s="7" t="s">
        <v>52</v>
      </c>
      <c r="F3" s="7">
        <v>6</v>
      </c>
      <c r="G3" s="7"/>
      <c r="H3" s="10"/>
      <c r="I3" s="10"/>
      <c r="J3" s="10"/>
      <c r="K3" s="10"/>
      <c r="L3" s="10"/>
      <c r="M3" s="10"/>
      <c r="P3" s="10"/>
      <c r="Q3" s="10"/>
      <c r="R3" s="10"/>
      <c r="S3" s="10"/>
      <c r="T3" s="10"/>
      <c r="U3" s="10"/>
    </row>
    <row r="4" spans="1:22" ht="19.5" customHeight="1">
      <c r="A4" s="6">
        <v>1026003</v>
      </c>
      <c r="B4" s="7" t="s">
        <v>253</v>
      </c>
      <c r="C4" s="7" t="s">
        <v>50</v>
      </c>
      <c r="D4" s="6" t="s">
        <v>254</v>
      </c>
      <c r="E4" s="7" t="s">
        <v>52</v>
      </c>
      <c r="F4" s="7">
        <v>6</v>
      </c>
      <c r="G4" s="9"/>
      <c r="H4" s="10"/>
      <c r="I4" s="10"/>
      <c r="J4" s="10"/>
      <c r="K4" s="10"/>
      <c r="L4" s="10"/>
      <c r="M4" s="10"/>
      <c r="N4" s="10"/>
      <c r="P4" s="10"/>
      <c r="Q4" s="10"/>
      <c r="R4" s="10"/>
      <c r="S4" s="10"/>
      <c r="T4" s="10"/>
      <c r="U4" s="10"/>
      <c r="V4" s="10"/>
    </row>
    <row r="5" spans="1:7" ht="19.5" customHeight="1">
      <c r="A5" s="6">
        <v>1026004</v>
      </c>
      <c r="B5" s="7" t="s">
        <v>255</v>
      </c>
      <c r="C5" s="7" t="s">
        <v>50</v>
      </c>
      <c r="D5" s="6" t="s">
        <v>161</v>
      </c>
      <c r="E5" s="7" t="s">
        <v>52</v>
      </c>
      <c r="F5" s="7">
        <v>6</v>
      </c>
      <c r="G5" s="9"/>
    </row>
    <row r="6" spans="1:7" ht="19.5" customHeight="1">
      <c r="A6" s="6">
        <v>1026005</v>
      </c>
      <c r="B6" s="7" t="s">
        <v>256</v>
      </c>
      <c r="C6" s="7" t="s">
        <v>59</v>
      </c>
      <c r="D6" s="8" t="s">
        <v>257</v>
      </c>
      <c r="E6" s="7" t="s">
        <v>52</v>
      </c>
      <c r="F6" s="7">
        <v>6</v>
      </c>
      <c r="G6" s="9"/>
    </row>
    <row r="7" spans="1:7" ht="19.5" customHeight="1">
      <c r="A7" s="6">
        <v>1026006</v>
      </c>
      <c r="B7" s="7" t="s">
        <v>258</v>
      </c>
      <c r="C7" s="7" t="s">
        <v>50</v>
      </c>
      <c r="D7" s="8" t="s">
        <v>163</v>
      </c>
      <c r="E7" s="7" t="s">
        <v>52</v>
      </c>
      <c r="F7" s="7">
        <v>6</v>
      </c>
      <c r="G7" s="9"/>
    </row>
    <row r="8" spans="1:7" ht="19.5" customHeight="1">
      <c r="A8" s="6">
        <v>1026007</v>
      </c>
      <c r="B8" s="7" t="s">
        <v>259</v>
      </c>
      <c r="C8" s="7" t="s">
        <v>50</v>
      </c>
      <c r="D8" s="8" t="s">
        <v>115</v>
      </c>
      <c r="E8" s="7" t="s">
        <v>52</v>
      </c>
      <c r="F8" s="7">
        <v>6</v>
      </c>
      <c r="G8" s="9"/>
    </row>
    <row r="9" spans="1:7" ht="19.5" customHeight="1">
      <c r="A9" s="6">
        <v>1026008</v>
      </c>
      <c r="B9" s="7" t="s">
        <v>260</v>
      </c>
      <c r="C9" s="7" t="s">
        <v>59</v>
      </c>
      <c r="D9" s="8" t="s">
        <v>94</v>
      </c>
      <c r="E9" s="7" t="s">
        <v>52</v>
      </c>
      <c r="F9" s="7">
        <v>6</v>
      </c>
      <c r="G9" s="9"/>
    </row>
    <row r="10" spans="1:7" ht="19.5" customHeight="1">
      <c r="A10" s="6">
        <v>1026009</v>
      </c>
      <c r="B10" s="7" t="s">
        <v>261</v>
      </c>
      <c r="C10" s="7" t="s">
        <v>59</v>
      </c>
      <c r="D10" s="8" t="s">
        <v>262</v>
      </c>
      <c r="E10" s="7" t="s">
        <v>52</v>
      </c>
      <c r="F10" s="7">
        <v>6</v>
      </c>
      <c r="G10" s="9"/>
    </row>
    <row r="11" spans="1:7" ht="19.5" customHeight="1">
      <c r="A11" s="6">
        <v>1026010</v>
      </c>
      <c r="B11" s="7" t="s">
        <v>263</v>
      </c>
      <c r="C11" s="7" t="s">
        <v>59</v>
      </c>
      <c r="D11" s="8" t="s">
        <v>92</v>
      </c>
      <c r="E11" s="7" t="s">
        <v>52</v>
      </c>
      <c r="F11" s="7">
        <v>6</v>
      </c>
      <c r="G11" s="9"/>
    </row>
    <row r="12" spans="1:7" ht="19.5" customHeight="1">
      <c r="A12" s="6">
        <v>1026011</v>
      </c>
      <c r="B12" s="7" t="s">
        <v>264</v>
      </c>
      <c r="C12" s="7" t="s">
        <v>59</v>
      </c>
      <c r="D12" s="8" t="s">
        <v>178</v>
      </c>
      <c r="E12" s="7" t="s">
        <v>52</v>
      </c>
      <c r="F12" s="7">
        <v>6</v>
      </c>
      <c r="G12" s="9"/>
    </row>
    <row r="13" spans="1:7" ht="19.5" customHeight="1">
      <c r="A13" s="6">
        <v>1026012</v>
      </c>
      <c r="B13" s="7" t="s">
        <v>265</v>
      </c>
      <c r="C13" s="7" t="s">
        <v>50</v>
      </c>
      <c r="D13" s="8" t="s">
        <v>188</v>
      </c>
      <c r="E13" s="7" t="s">
        <v>52</v>
      </c>
      <c r="F13" s="7">
        <v>6</v>
      </c>
      <c r="G13" s="9"/>
    </row>
    <row r="14" spans="1:7" ht="19.5" customHeight="1">
      <c r="A14" s="6">
        <v>1026013</v>
      </c>
      <c r="B14" s="7" t="s">
        <v>266</v>
      </c>
      <c r="C14" s="7" t="s">
        <v>50</v>
      </c>
      <c r="D14" s="8" t="s">
        <v>133</v>
      </c>
      <c r="E14" s="7" t="s">
        <v>52</v>
      </c>
      <c r="F14" s="7">
        <v>6</v>
      </c>
      <c r="G14" s="9"/>
    </row>
    <row r="15" spans="1:20" ht="19.5" customHeight="1">
      <c r="A15" s="6">
        <v>1026014</v>
      </c>
      <c r="B15" s="7" t="s">
        <v>267</v>
      </c>
      <c r="C15" s="7" t="s">
        <v>50</v>
      </c>
      <c r="D15" s="8" t="s">
        <v>199</v>
      </c>
      <c r="E15" s="7" t="s">
        <v>52</v>
      </c>
      <c r="F15" s="7">
        <v>6</v>
      </c>
      <c r="G15" s="9"/>
      <c r="H15" s="10"/>
      <c r="J15" s="10"/>
      <c r="L15" s="10"/>
      <c r="P15" s="10"/>
      <c r="R15" s="10"/>
      <c r="T15" s="10"/>
    </row>
    <row r="16" spans="1:20" ht="19.5" customHeight="1">
      <c r="A16" s="6">
        <v>1026015</v>
      </c>
      <c r="B16" s="7" t="s">
        <v>268</v>
      </c>
      <c r="C16" s="7" t="s">
        <v>59</v>
      </c>
      <c r="D16" s="8" t="s">
        <v>96</v>
      </c>
      <c r="E16" s="7" t="s">
        <v>52</v>
      </c>
      <c r="F16" s="7">
        <v>6</v>
      </c>
      <c r="G16" s="9"/>
      <c r="L16" s="10"/>
      <c r="T16" s="10"/>
    </row>
    <row r="17" spans="1:20" ht="19.5" customHeight="1">
      <c r="A17" s="6">
        <v>1026016</v>
      </c>
      <c r="B17" s="7" t="s">
        <v>269</v>
      </c>
      <c r="C17" s="7" t="s">
        <v>59</v>
      </c>
      <c r="D17" s="8" t="s">
        <v>92</v>
      </c>
      <c r="E17" s="7" t="s">
        <v>52</v>
      </c>
      <c r="F17" s="7">
        <v>6</v>
      </c>
      <c r="G17" s="9"/>
      <c r="K17" s="10"/>
      <c r="L17" s="10"/>
      <c r="S17" s="10"/>
      <c r="T17" s="10"/>
    </row>
    <row r="18" spans="1:20" ht="19.5" customHeight="1">
      <c r="A18" s="6">
        <v>1026017</v>
      </c>
      <c r="B18" s="7" t="s">
        <v>270</v>
      </c>
      <c r="C18" s="7" t="s">
        <v>50</v>
      </c>
      <c r="D18" s="8" t="s">
        <v>126</v>
      </c>
      <c r="E18" s="7" t="s">
        <v>52</v>
      </c>
      <c r="F18" s="7">
        <v>6</v>
      </c>
      <c r="G18" s="9"/>
      <c r="K18" s="10"/>
      <c r="L18" s="10"/>
      <c r="S18" s="10"/>
      <c r="T18" s="10"/>
    </row>
    <row r="19" spans="1:20" ht="19.5" customHeight="1">
      <c r="A19" s="6">
        <v>1026018</v>
      </c>
      <c r="B19" s="7" t="s">
        <v>271</v>
      </c>
      <c r="C19" s="7" t="s">
        <v>50</v>
      </c>
      <c r="D19" s="8" t="s">
        <v>142</v>
      </c>
      <c r="E19" s="7" t="s">
        <v>52</v>
      </c>
      <c r="F19" s="7">
        <v>6</v>
      </c>
      <c r="G19" s="9"/>
      <c r="K19" s="10"/>
      <c r="L19" s="10"/>
      <c r="S19" s="10"/>
      <c r="T19" s="10"/>
    </row>
    <row r="20" spans="1:20" ht="19.5" customHeight="1">
      <c r="A20" s="6">
        <v>1026019</v>
      </c>
      <c r="B20" s="7" t="s">
        <v>272</v>
      </c>
      <c r="C20" s="7" t="s">
        <v>59</v>
      </c>
      <c r="D20" s="8" t="s">
        <v>163</v>
      </c>
      <c r="E20" s="7" t="s">
        <v>52</v>
      </c>
      <c r="F20" s="7">
        <v>6</v>
      </c>
      <c r="G20" s="9"/>
      <c r="K20" s="10"/>
      <c r="L20" s="10"/>
      <c r="S20" s="10"/>
      <c r="T20" s="10"/>
    </row>
    <row r="21" spans="1:20" ht="19.5" customHeight="1">
      <c r="A21" s="6">
        <v>1026020</v>
      </c>
      <c r="B21" s="7" t="s">
        <v>273</v>
      </c>
      <c r="C21" s="7" t="s">
        <v>50</v>
      </c>
      <c r="D21" s="8" t="s">
        <v>274</v>
      </c>
      <c r="E21" s="7" t="s">
        <v>52</v>
      </c>
      <c r="F21" s="7">
        <v>6</v>
      </c>
      <c r="G21" s="9"/>
      <c r="K21" s="10"/>
      <c r="L21" s="10"/>
      <c r="S21" s="10"/>
      <c r="T21" s="10"/>
    </row>
    <row r="22" spans="1:20" ht="19.5" customHeight="1">
      <c r="A22" s="6">
        <v>1026021</v>
      </c>
      <c r="B22" s="7" t="s">
        <v>275</v>
      </c>
      <c r="C22" s="7" t="s">
        <v>50</v>
      </c>
      <c r="D22" s="8" t="s">
        <v>65</v>
      </c>
      <c r="E22" s="7" t="s">
        <v>52</v>
      </c>
      <c r="F22" s="7">
        <v>6</v>
      </c>
      <c r="G22" s="9"/>
      <c r="K22" s="10"/>
      <c r="L22" s="10"/>
      <c r="S22" s="10"/>
      <c r="T22" s="10"/>
    </row>
    <row r="23" spans="1:7" ht="19.5" customHeight="1">
      <c r="A23" s="6">
        <v>1026022</v>
      </c>
      <c r="B23" s="7" t="s">
        <v>276</v>
      </c>
      <c r="C23" s="7" t="s">
        <v>59</v>
      </c>
      <c r="D23" s="8" t="s">
        <v>277</v>
      </c>
      <c r="E23" s="7" t="s">
        <v>52</v>
      </c>
      <c r="F23" s="7">
        <v>6</v>
      </c>
      <c r="G23" s="9"/>
    </row>
    <row r="24" spans="1:7" ht="19.5" customHeight="1">
      <c r="A24" s="6">
        <v>1026023</v>
      </c>
      <c r="B24" s="7" t="s">
        <v>278</v>
      </c>
      <c r="C24" s="7" t="s">
        <v>59</v>
      </c>
      <c r="D24" s="8" t="s">
        <v>159</v>
      </c>
      <c r="E24" s="7" t="s">
        <v>52</v>
      </c>
      <c r="F24" s="7">
        <v>6</v>
      </c>
      <c r="G24" s="9"/>
    </row>
    <row r="25" spans="1:7" ht="19.5" customHeight="1">
      <c r="A25" s="6">
        <v>1026024</v>
      </c>
      <c r="B25" s="11" t="s">
        <v>279</v>
      </c>
      <c r="C25" s="11" t="s">
        <v>59</v>
      </c>
      <c r="D25" s="12" t="s">
        <v>117</v>
      </c>
      <c r="E25" s="11" t="s">
        <v>52</v>
      </c>
      <c r="F25" s="7">
        <v>6</v>
      </c>
      <c r="G25" s="11"/>
    </row>
    <row r="26" spans="1:7" ht="19.5" customHeight="1">
      <c r="A26" s="6">
        <v>1026025</v>
      </c>
      <c r="B26" s="11" t="s">
        <v>280</v>
      </c>
      <c r="C26" s="11" t="s">
        <v>50</v>
      </c>
      <c r="D26" s="12" t="s">
        <v>254</v>
      </c>
      <c r="E26" s="11" t="s">
        <v>52</v>
      </c>
      <c r="F26" s="7">
        <v>6</v>
      </c>
      <c r="G26" s="11"/>
    </row>
    <row r="27" spans="1:7" ht="19.5" customHeight="1">
      <c r="A27" s="6">
        <v>1026026</v>
      </c>
      <c r="B27" s="13" t="s">
        <v>281</v>
      </c>
      <c r="C27" s="13" t="s">
        <v>50</v>
      </c>
      <c r="D27" s="13" t="s">
        <v>282</v>
      </c>
      <c r="E27" s="46" t="s">
        <v>52</v>
      </c>
      <c r="F27" s="7">
        <v>6</v>
      </c>
      <c r="G27" s="6"/>
    </row>
    <row r="28" spans="1:9" ht="19.5" customHeight="1">
      <c r="A28" s="6">
        <v>1026027</v>
      </c>
      <c r="B28" s="13" t="s">
        <v>283</v>
      </c>
      <c r="C28" s="13" t="s">
        <v>50</v>
      </c>
      <c r="D28" s="13" t="s">
        <v>284</v>
      </c>
      <c r="E28" s="46" t="s">
        <v>52</v>
      </c>
      <c r="F28" s="7">
        <v>6</v>
      </c>
      <c r="G28" s="6"/>
      <c r="H28" s="10"/>
      <c r="I28" s="10"/>
    </row>
    <row r="29" spans="1:7" ht="19.5" customHeight="1">
      <c r="A29" s="6">
        <v>1026028</v>
      </c>
      <c r="B29" s="13" t="s">
        <v>285</v>
      </c>
      <c r="C29" s="13" t="s">
        <v>50</v>
      </c>
      <c r="D29" s="13" t="s">
        <v>65</v>
      </c>
      <c r="E29" s="46" t="s">
        <v>52</v>
      </c>
      <c r="F29" s="7">
        <v>6</v>
      </c>
      <c r="G29" s="6"/>
    </row>
    <row r="30" spans="1:7" ht="19.5" customHeight="1">
      <c r="A30" s="6">
        <v>1026029</v>
      </c>
      <c r="B30" s="13" t="s">
        <v>286</v>
      </c>
      <c r="C30" s="13" t="s">
        <v>59</v>
      </c>
      <c r="D30" s="13" t="s">
        <v>96</v>
      </c>
      <c r="E30" s="46" t="s">
        <v>52</v>
      </c>
      <c r="F30" s="7">
        <v>6</v>
      </c>
      <c r="G30" s="6"/>
    </row>
    <row r="31" spans="1:7" ht="19.5" customHeight="1">
      <c r="A31" s="6">
        <v>1026030</v>
      </c>
      <c r="B31" s="46" t="s">
        <v>287</v>
      </c>
      <c r="C31" s="13" t="s">
        <v>50</v>
      </c>
      <c r="D31" s="13" t="s">
        <v>165</v>
      </c>
      <c r="E31" s="46" t="s">
        <v>52</v>
      </c>
      <c r="F31" s="7">
        <v>6</v>
      </c>
      <c r="G31" s="6"/>
    </row>
    <row r="32" spans="1:7" ht="19.5" customHeight="1">
      <c r="A32" s="6">
        <v>1026031</v>
      </c>
      <c r="B32" s="13" t="s">
        <v>288</v>
      </c>
      <c r="C32" s="13" t="s">
        <v>50</v>
      </c>
      <c r="D32" s="13" t="s">
        <v>157</v>
      </c>
      <c r="E32" s="46" t="s">
        <v>52</v>
      </c>
      <c r="F32" s="7">
        <v>6</v>
      </c>
      <c r="G32" s="6"/>
    </row>
    <row r="33" spans="1:7" ht="19.5" customHeight="1">
      <c r="A33" s="6">
        <v>1026032</v>
      </c>
      <c r="B33" s="13" t="s">
        <v>289</v>
      </c>
      <c r="C33" s="13" t="s">
        <v>59</v>
      </c>
      <c r="D33" s="13" t="s">
        <v>138</v>
      </c>
      <c r="E33" s="46" t="s">
        <v>52</v>
      </c>
      <c r="F33" s="7">
        <v>6</v>
      </c>
      <c r="G33" s="6"/>
    </row>
    <row r="34" spans="1:7" ht="19.5" customHeight="1">
      <c r="A34" s="6">
        <v>1026033</v>
      </c>
      <c r="B34" s="13" t="s">
        <v>290</v>
      </c>
      <c r="C34" s="13" t="s">
        <v>50</v>
      </c>
      <c r="D34" s="13" t="s">
        <v>277</v>
      </c>
      <c r="E34" s="46" t="s">
        <v>52</v>
      </c>
      <c r="F34" s="7">
        <v>6</v>
      </c>
      <c r="G34" s="6"/>
    </row>
    <row r="35" spans="1:7" ht="19.5" customHeight="1">
      <c r="A35" s="6">
        <v>1026034</v>
      </c>
      <c r="B35" s="13" t="s">
        <v>291</v>
      </c>
      <c r="C35" s="13" t="s">
        <v>50</v>
      </c>
      <c r="D35" s="13" t="s">
        <v>292</v>
      </c>
      <c r="E35" s="46" t="s">
        <v>52</v>
      </c>
      <c r="F35" s="7">
        <v>6</v>
      </c>
      <c r="G35" s="6"/>
    </row>
    <row r="36" spans="1:7" ht="19.5" customHeight="1">
      <c r="A36" s="6">
        <v>1026035</v>
      </c>
      <c r="B36" s="13" t="s">
        <v>293</v>
      </c>
      <c r="C36" s="13" t="s">
        <v>50</v>
      </c>
      <c r="D36" s="13" t="s">
        <v>282</v>
      </c>
      <c r="E36" s="46" t="s">
        <v>52</v>
      </c>
      <c r="F36" s="7">
        <v>6</v>
      </c>
      <c r="G36" s="6"/>
    </row>
    <row r="37" spans="1:7" ht="19.5" customHeight="1">
      <c r="A37" s="6">
        <v>1026036</v>
      </c>
      <c r="B37" s="46" t="s">
        <v>294</v>
      </c>
      <c r="C37" s="13" t="s">
        <v>59</v>
      </c>
      <c r="D37" s="13" t="s">
        <v>96</v>
      </c>
      <c r="E37" s="46" t="s">
        <v>52</v>
      </c>
      <c r="F37" s="7">
        <v>6</v>
      </c>
      <c r="G37" s="6"/>
    </row>
    <row r="38" spans="1:7" ht="19.5" customHeight="1">
      <c r="A38" s="6">
        <v>1026037</v>
      </c>
      <c r="B38" s="46" t="s">
        <v>295</v>
      </c>
      <c r="C38" s="13" t="s">
        <v>59</v>
      </c>
      <c r="D38" s="13" t="s">
        <v>163</v>
      </c>
      <c r="E38" s="46" t="s">
        <v>52</v>
      </c>
      <c r="F38" s="7">
        <v>6</v>
      </c>
      <c r="G38" s="6"/>
    </row>
    <row r="39" spans="1:7" ht="19.5" customHeight="1">
      <c r="A39" s="6">
        <v>1026038</v>
      </c>
      <c r="B39" s="13" t="s">
        <v>296</v>
      </c>
      <c r="C39" s="13" t="s">
        <v>59</v>
      </c>
      <c r="D39" s="13" t="s">
        <v>129</v>
      </c>
      <c r="E39" s="46" t="s">
        <v>52</v>
      </c>
      <c r="F39" s="7">
        <v>6</v>
      </c>
      <c r="G39" s="6"/>
    </row>
    <row r="40" spans="1:7" ht="19.5" customHeight="1">
      <c r="A40" s="6">
        <v>1026039</v>
      </c>
      <c r="B40" s="13" t="s">
        <v>297</v>
      </c>
      <c r="C40" s="13" t="s">
        <v>50</v>
      </c>
      <c r="D40" s="13" t="s">
        <v>298</v>
      </c>
      <c r="E40" s="46" t="s">
        <v>52</v>
      </c>
      <c r="F40" s="7">
        <v>6</v>
      </c>
      <c r="G40" s="6"/>
    </row>
    <row r="41" spans="1:7" ht="19.5" customHeight="1">
      <c r="A41" s="6">
        <v>1026040</v>
      </c>
      <c r="B41" s="13" t="s">
        <v>299</v>
      </c>
      <c r="C41" s="13" t="s">
        <v>59</v>
      </c>
      <c r="D41" s="13" t="s">
        <v>188</v>
      </c>
      <c r="E41" s="46" t="s">
        <v>52</v>
      </c>
      <c r="F41" s="7">
        <v>6</v>
      </c>
      <c r="G41" s="6"/>
    </row>
    <row r="42" spans="1:7" ht="19.5" customHeight="1">
      <c r="A42" s="6">
        <v>1026041</v>
      </c>
      <c r="B42" s="46" t="s">
        <v>300</v>
      </c>
      <c r="C42" s="13" t="s">
        <v>59</v>
      </c>
      <c r="D42" s="13" t="s">
        <v>102</v>
      </c>
      <c r="E42" s="46" t="s">
        <v>52</v>
      </c>
      <c r="F42" s="7">
        <v>6</v>
      </c>
      <c r="G42" s="6"/>
    </row>
    <row r="43" spans="1:7" ht="19.5" customHeight="1">
      <c r="A43" s="6">
        <v>1026042</v>
      </c>
      <c r="B43" s="6" t="s">
        <v>301</v>
      </c>
      <c r="C43" s="6" t="s">
        <v>50</v>
      </c>
      <c r="D43" s="14" t="s">
        <v>302</v>
      </c>
      <c r="E43" s="6" t="s">
        <v>52</v>
      </c>
      <c r="F43" s="7">
        <v>6</v>
      </c>
      <c r="G43" s="6"/>
    </row>
    <row r="44" spans="1:7" ht="19.5" customHeight="1">
      <c r="A44" s="6">
        <v>1026043</v>
      </c>
      <c r="B44" s="6" t="s">
        <v>303</v>
      </c>
      <c r="C44" s="6" t="s">
        <v>59</v>
      </c>
      <c r="D44" s="14" t="s">
        <v>96</v>
      </c>
      <c r="E44" s="6" t="s">
        <v>52</v>
      </c>
      <c r="F44" s="7">
        <v>6</v>
      </c>
      <c r="G44" s="6"/>
    </row>
    <row r="45" spans="1:7" ht="19.5" customHeight="1">
      <c r="A45" s="6">
        <v>1026044</v>
      </c>
      <c r="B45" s="6" t="s">
        <v>304</v>
      </c>
      <c r="C45" s="6" t="s">
        <v>50</v>
      </c>
      <c r="D45" s="14" t="s">
        <v>82</v>
      </c>
      <c r="E45" s="6" t="s">
        <v>52</v>
      </c>
      <c r="F45" s="7">
        <v>6</v>
      </c>
      <c r="G45" s="6"/>
    </row>
    <row r="46" spans="1:7" ht="19.5" customHeight="1">
      <c r="A46" s="6">
        <v>1026045</v>
      </c>
      <c r="B46" s="6" t="s">
        <v>305</v>
      </c>
      <c r="C46" s="6" t="s">
        <v>50</v>
      </c>
      <c r="D46" s="14" t="s">
        <v>282</v>
      </c>
      <c r="E46" s="6" t="s">
        <v>52</v>
      </c>
      <c r="F46" s="7">
        <v>6</v>
      </c>
      <c r="G46" s="6"/>
    </row>
    <row r="47" spans="1:7" ht="19.5" customHeight="1">
      <c r="A47" s="6">
        <v>1026046</v>
      </c>
      <c r="B47" s="6" t="s">
        <v>306</v>
      </c>
      <c r="C47" s="6" t="s">
        <v>50</v>
      </c>
      <c r="D47" s="14" t="s">
        <v>138</v>
      </c>
      <c r="E47" s="6" t="s">
        <v>52</v>
      </c>
      <c r="F47" s="7">
        <v>6</v>
      </c>
      <c r="G47" s="6"/>
    </row>
    <row r="48" spans="1:7" ht="19.5" customHeight="1">
      <c r="A48" s="6">
        <v>1026047</v>
      </c>
      <c r="B48" s="6" t="s">
        <v>307</v>
      </c>
      <c r="C48" s="6" t="s">
        <v>50</v>
      </c>
      <c r="D48" s="14" t="s">
        <v>71</v>
      </c>
      <c r="E48" s="6" t="s">
        <v>52</v>
      </c>
      <c r="F48" s="7">
        <v>6</v>
      </c>
      <c r="G48" s="6"/>
    </row>
    <row r="49" spans="1:7" ht="19.5" customHeight="1">
      <c r="A49" s="6">
        <v>1026048</v>
      </c>
      <c r="B49" s="15" t="s">
        <v>308</v>
      </c>
      <c r="C49" s="15" t="s">
        <v>59</v>
      </c>
      <c r="D49" s="15" t="s">
        <v>196</v>
      </c>
      <c r="E49" s="6" t="s">
        <v>52</v>
      </c>
      <c r="F49" s="7">
        <v>6</v>
      </c>
      <c r="G49" s="6"/>
    </row>
    <row r="50" spans="1:7" ht="19.5" customHeight="1">
      <c r="A50" s="6">
        <v>1026049</v>
      </c>
      <c r="B50" s="15" t="s">
        <v>309</v>
      </c>
      <c r="C50" s="15" t="s">
        <v>59</v>
      </c>
      <c r="D50" s="15" t="s">
        <v>236</v>
      </c>
      <c r="E50" s="6" t="s">
        <v>52</v>
      </c>
      <c r="F50" s="7">
        <v>6</v>
      </c>
      <c r="G50" s="6"/>
    </row>
    <row r="51" spans="1:7" ht="19.5" customHeight="1">
      <c r="A51" s="6">
        <v>1026050</v>
      </c>
      <c r="B51" s="15" t="s">
        <v>310</v>
      </c>
      <c r="C51" s="15" t="s">
        <v>59</v>
      </c>
      <c r="D51" s="16" t="s">
        <v>71</v>
      </c>
      <c r="E51" s="6" t="s">
        <v>52</v>
      </c>
      <c r="F51" s="7">
        <v>6</v>
      </c>
      <c r="G51" s="6"/>
    </row>
    <row r="52" spans="1:9" ht="19.5" customHeight="1">
      <c r="A52" s="6">
        <v>1026051</v>
      </c>
      <c r="B52" s="15" t="s">
        <v>311</v>
      </c>
      <c r="C52" s="15" t="s">
        <v>59</v>
      </c>
      <c r="D52" s="15" t="s">
        <v>312</v>
      </c>
      <c r="E52" s="6" t="s">
        <v>52</v>
      </c>
      <c r="F52" s="7">
        <v>6</v>
      </c>
      <c r="G52" s="6"/>
      <c r="H52" s="10"/>
      <c r="I52" s="10"/>
    </row>
    <row r="53" spans="1:7" ht="19.5" customHeight="1">
      <c r="A53" s="6">
        <v>1026052</v>
      </c>
      <c r="B53" s="15" t="s">
        <v>313</v>
      </c>
      <c r="C53" s="15" t="s">
        <v>50</v>
      </c>
      <c r="D53" s="15" t="s">
        <v>136</v>
      </c>
      <c r="E53" s="6" t="s">
        <v>52</v>
      </c>
      <c r="F53" s="7">
        <v>6</v>
      </c>
      <c r="G53" s="6"/>
    </row>
    <row r="54" spans="1:7" ht="19.5" customHeight="1">
      <c r="A54" s="17"/>
      <c r="B54" s="19"/>
      <c r="C54" s="19"/>
      <c r="D54" s="19"/>
      <c r="E54" s="19"/>
      <c r="F54" s="19"/>
      <c r="G54" s="21"/>
    </row>
    <row r="55" spans="1:7" ht="19.5" customHeight="1">
      <c r="A55" s="17"/>
      <c r="B55" s="19"/>
      <c r="C55" s="19"/>
      <c r="D55" s="19"/>
      <c r="E55" s="19"/>
      <c r="F55" s="19"/>
      <c r="G55" s="21"/>
    </row>
    <row r="56" spans="1:7" ht="19.5" customHeight="1">
      <c r="A56" s="17"/>
      <c r="B56" s="19"/>
      <c r="C56" s="19"/>
      <c r="D56" s="19"/>
      <c r="E56" s="19"/>
      <c r="F56" s="19"/>
      <c r="G56" s="21"/>
    </row>
    <row r="57" spans="1:7" ht="19.5" customHeight="1">
      <c r="A57" s="17"/>
      <c r="B57" s="19"/>
      <c r="C57" s="19"/>
      <c r="D57" s="41"/>
      <c r="E57" s="19"/>
      <c r="F57" s="19"/>
      <c r="G57" s="21"/>
    </row>
    <row r="58" spans="1:7" ht="19.5" customHeight="1">
      <c r="A58" s="17"/>
      <c r="B58" s="19"/>
      <c r="C58" s="19"/>
      <c r="D58" s="19"/>
      <c r="E58" s="19"/>
      <c r="F58" s="19"/>
      <c r="G58" s="21"/>
    </row>
    <row r="59" spans="1:7" ht="19.5" customHeight="1">
      <c r="A59" s="17"/>
      <c r="B59" s="23"/>
      <c r="C59" s="23"/>
      <c r="D59" s="24"/>
      <c r="E59" s="19"/>
      <c r="F59" s="19"/>
      <c r="G59" s="25"/>
    </row>
    <row r="60" spans="1:7" ht="19.5" customHeight="1">
      <c r="A60" s="17"/>
      <c r="B60" s="23"/>
      <c r="C60" s="23"/>
      <c r="D60" s="24"/>
      <c r="E60" s="19"/>
      <c r="F60" s="19"/>
      <c r="G60" s="25"/>
    </row>
    <row r="61" spans="1:7" ht="19.5" customHeight="1">
      <c r="A61" s="17"/>
      <c r="B61" s="23"/>
      <c r="C61" s="23"/>
      <c r="D61" s="24"/>
      <c r="E61" s="19"/>
      <c r="F61" s="19"/>
      <c r="G61" s="25"/>
    </row>
    <row r="62" spans="1:7" ht="19.5" customHeight="1">
      <c r="A62" s="17"/>
      <c r="B62" s="23"/>
      <c r="C62" s="23"/>
      <c r="D62" s="24"/>
      <c r="E62" s="19"/>
      <c r="F62" s="19"/>
      <c r="G62" s="25"/>
    </row>
    <row r="63" spans="1:7" ht="19.5" customHeight="1">
      <c r="A63" s="17"/>
      <c r="B63" s="23"/>
      <c r="C63" s="23"/>
      <c r="D63" s="24"/>
      <c r="E63" s="19"/>
      <c r="F63" s="19"/>
      <c r="G63" s="25"/>
    </row>
    <row r="64" spans="1:7" ht="19.5" customHeight="1">
      <c r="A64" s="17"/>
      <c r="B64" s="23"/>
      <c r="C64" s="23"/>
      <c r="D64" s="24"/>
      <c r="E64" s="19"/>
      <c r="F64" s="19"/>
      <c r="G64" s="25"/>
    </row>
    <row r="65" spans="1:7" ht="19.5" customHeight="1">
      <c r="A65" s="17"/>
      <c r="B65" s="23"/>
      <c r="C65" s="23"/>
      <c r="D65" s="24"/>
      <c r="E65" s="19"/>
      <c r="F65" s="19"/>
      <c r="G65" s="25"/>
    </row>
    <row r="66" spans="1:7" ht="19.5" customHeight="1">
      <c r="A66" s="17"/>
      <c r="B66" s="23"/>
      <c r="C66" s="23"/>
      <c r="D66" s="24"/>
      <c r="E66" s="19"/>
      <c r="F66" s="19"/>
      <c r="G66" s="25"/>
    </row>
    <row r="67" spans="1:7" ht="19.5" customHeight="1">
      <c r="A67" s="17"/>
      <c r="B67" s="23"/>
      <c r="C67" s="23"/>
      <c r="D67" s="24"/>
      <c r="E67" s="19"/>
      <c r="F67" s="19"/>
      <c r="G67" s="25"/>
    </row>
    <row r="68" spans="1:7" ht="19.5" customHeight="1">
      <c r="A68" s="17"/>
      <c r="B68" s="23"/>
      <c r="C68" s="23"/>
      <c r="D68" s="24"/>
      <c r="E68" s="19"/>
      <c r="F68" s="19"/>
      <c r="G68" s="25"/>
    </row>
    <row r="69" spans="1:7" ht="19.5" customHeight="1">
      <c r="A69" s="17"/>
      <c r="B69" s="23"/>
      <c r="C69" s="23"/>
      <c r="D69" s="24"/>
      <c r="E69" s="19"/>
      <c r="F69" s="19"/>
      <c r="G69" s="25"/>
    </row>
    <row r="70" spans="1:7" ht="19.5" customHeight="1">
      <c r="A70" s="17"/>
      <c r="B70" s="23"/>
      <c r="C70" s="23"/>
      <c r="D70" s="24"/>
      <c r="E70" s="19"/>
      <c r="F70" s="19"/>
      <c r="G70" s="25"/>
    </row>
    <row r="71" spans="1:7" ht="19.5" customHeight="1">
      <c r="A71" s="17"/>
      <c r="B71" s="23"/>
      <c r="C71" s="23"/>
      <c r="D71" s="24"/>
      <c r="E71" s="19"/>
      <c r="F71" s="19"/>
      <c r="G71" s="25"/>
    </row>
    <row r="72" spans="1:7" ht="19.5" customHeight="1">
      <c r="A72" s="17"/>
      <c r="B72" s="23"/>
      <c r="C72" s="23"/>
      <c r="D72" s="24"/>
      <c r="E72" s="19"/>
      <c r="F72" s="19"/>
      <c r="G72" s="25"/>
    </row>
    <row r="73" spans="1:7" ht="19.5" customHeight="1">
      <c r="A73" s="17"/>
      <c r="B73" s="23"/>
      <c r="C73" s="23"/>
      <c r="D73" s="24"/>
      <c r="E73" s="19"/>
      <c r="F73" s="19"/>
      <c r="G73" s="25"/>
    </row>
    <row r="74" spans="1:7" ht="19.5" customHeight="1">
      <c r="A74" s="17"/>
      <c r="B74" s="23"/>
      <c r="C74" s="23"/>
      <c r="D74" s="24"/>
      <c r="E74" s="19"/>
      <c r="F74" s="19"/>
      <c r="G74" s="25"/>
    </row>
    <row r="75" spans="1:7" ht="19.5" customHeight="1">
      <c r="A75" s="17"/>
      <c r="B75" s="23"/>
      <c r="C75" s="23"/>
      <c r="D75" s="24"/>
      <c r="E75" s="19"/>
      <c r="F75" s="19"/>
      <c r="G75" s="25"/>
    </row>
    <row r="76" spans="1:7" ht="19.5" customHeight="1">
      <c r="A76" s="17"/>
      <c r="B76" s="23"/>
      <c r="C76" s="23"/>
      <c r="D76" s="24"/>
      <c r="E76" s="19"/>
      <c r="F76" s="19"/>
      <c r="G76" s="25"/>
    </row>
    <row r="77" spans="1:7" ht="19.5" customHeight="1">
      <c r="A77" s="17"/>
      <c r="B77" s="23"/>
      <c r="C77" s="23"/>
      <c r="D77" s="24"/>
      <c r="E77" s="19"/>
      <c r="F77" s="19"/>
      <c r="G77" s="25"/>
    </row>
    <row r="78" spans="1:7" ht="19.5" customHeight="1">
      <c r="A78" s="17"/>
      <c r="B78" s="23"/>
      <c r="C78" s="23"/>
      <c r="D78" s="24"/>
      <c r="E78" s="19"/>
      <c r="F78" s="19"/>
      <c r="G78" s="25"/>
    </row>
    <row r="79" spans="1:7" ht="19.5" customHeight="1">
      <c r="A79" s="17"/>
      <c r="B79" s="23"/>
      <c r="C79" s="23"/>
      <c r="D79" s="24"/>
      <c r="E79" s="19"/>
      <c r="F79" s="19"/>
      <c r="G79" s="25"/>
    </row>
    <row r="80" spans="1:7" ht="19.5" customHeight="1">
      <c r="A80" s="17"/>
      <c r="B80" s="23"/>
      <c r="C80" s="23"/>
      <c r="D80" s="24"/>
      <c r="E80" s="19"/>
      <c r="F80" s="19"/>
      <c r="G80" s="25"/>
    </row>
    <row r="81" spans="1:7" ht="19.5" customHeight="1">
      <c r="A81" s="17"/>
      <c r="B81" s="23"/>
      <c r="C81" s="23"/>
      <c r="D81" s="24"/>
      <c r="E81" s="19"/>
      <c r="F81" s="19"/>
      <c r="G81" s="25"/>
    </row>
    <row r="82" spans="1:7" ht="19.5" customHeight="1">
      <c r="A82" s="17"/>
      <c r="B82" s="23"/>
      <c r="C82" s="23"/>
      <c r="D82" s="24"/>
      <c r="E82" s="19"/>
      <c r="F82" s="19"/>
      <c r="G82" s="25"/>
    </row>
    <row r="83" spans="1:7" ht="19.5" customHeight="1">
      <c r="A83" s="17"/>
      <c r="B83" s="23"/>
      <c r="C83" s="23"/>
      <c r="D83" s="24"/>
      <c r="E83" s="19"/>
      <c r="F83" s="19"/>
      <c r="G83" s="25"/>
    </row>
    <row r="84" spans="1:7" ht="19.5" customHeight="1">
      <c r="A84" s="17"/>
      <c r="B84" s="26"/>
      <c r="C84" s="26"/>
      <c r="D84" s="27"/>
      <c r="E84" s="26"/>
      <c r="F84" s="27"/>
      <c r="G84" s="26"/>
    </row>
    <row r="85" spans="1:7" ht="19.5" customHeight="1">
      <c r="A85" s="17"/>
      <c r="B85" s="26"/>
      <c r="C85" s="26"/>
      <c r="D85" s="27"/>
      <c r="E85" s="26"/>
      <c r="F85" s="27"/>
      <c r="G85" s="26"/>
    </row>
    <row r="86" spans="1:7" ht="19.5" customHeight="1">
      <c r="A86" s="17"/>
      <c r="B86" s="26"/>
      <c r="C86" s="26"/>
      <c r="D86" s="27"/>
      <c r="E86" s="26"/>
      <c r="F86" s="27"/>
      <c r="G86" s="26"/>
    </row>
    <row r="87" spans="1:7" ht="19.5" customHeight="1">
      <c r="A87" s="17"/>
      <c r="B87" s="26"/>
      <c r="C87" s="26"/>
      <c r="D87" s="27"/>
      <c r="E87" s="26"/>
      <c r="F87" s="27"/>
      <c r="G87" s="27"/>
    </row>
    <row r="88" spans="1:7" ht="19.5" customHeight="1">
      <c r="A88" s="17"/>
      <c r="B88" s="26"/>
      <c r="C88" s="26"/>
      <c r="D88" s="27"/>
      <c r="E88" s="26"/>
      <c r="F88" s="27"/>
      <c r="G88" s="27"/>
    </row>
    <row r="89" spans="1:7" ht="19.5" customHeight="1">
      <c r="A89" s="17"/>
      <c r="B89" s="36"/>
      <c r="C89" s="36"/>
      <c r="D89" s="37"/>
      <c r="E89" s="36"/>
      <c r="F89" s="27"/>
      <c r="G89" s="54"/>
    </row>
    <row r="90" spans="1:7" ht="19.5" customHeight="1">
      <c r="A90" s="17"/>
      <c r="B90" s="36"/>
      <c r="C90" s="36"/>
      <c r="D90" s="37"/>
      <c r="E90" s="36"/>
      <c r="F90" s="27"/>
      <c r="G90" s="54"/>
    </row>
    <row r="91" spans="1:7" ht="19.5" customHeight="1">
      <c r="A91" s="17"/>
      <c r="B91" s="17"/>
      <c r="C91" s="17"/>
      <c r="D91" s="17"/>
      <c r="E91" s="36"/>
      <c r="F91" s="27"/>
      <c r="G91" s="21"/>
    </row>
    <row r="92" spans="1:7" ht="19.5" customHeight="1">
      <c r="A92" s="17"/>
      <c r="B92" s="17"/>
      <c r="C92" s="17"/>
      <c r="D92" s="17"/>
      <c r="E92" s="36"/>
      <c r="F92" s="27"/>
      <c r="G92" s="21"/>
    </row>
    <row r="93" spans="1:7" ht="19.5" customHeight="1">
      <c r="A93" s="17"/>
      <c r="B93" s="17"/>
      <c r="C93" s="17"/>
      <c r="D93" s="17"/>
      <c r="E93" s="36"/>
      <c r="F93" s="27"/>
      <c r="G93" s="21"/>
    </row>
    <row r="94" spans="1:7" ht="19.5" customHeight="1">
      <c r="A94" s="17"/>
      <c r="B94" s="58"/>
      <c r="C94" s="58"/>
      <c r="D94" s="58"/>
      <c r="E94" s="58"/>
      <c r="F94" s="27"/>
      <c r="G94" s="59"/>
    </row>
    <row r="95" spans="1:7" ht="19.5" customHeight="1">
      <c r="A95" s="17"/>
      <c r="B95" s="58"/>
      <c r="C95" s="58"/>
      <c r="D95" s="60"/>
      <c r="E95" s="58"/>
      <c r="F95" s="27"/>
      <c r="G95" s="59"/>
    </row>
    <row r="96" spans="1:7" ht="19.5" customHeight="1">
      <c r="A96" s="17"/>
      <c r="B96" s="29"/>
      <c r="C96" s="29"/>
      <c r="D96" s="29"/>
      <c r="E96" s="29"/>
      <c r="F96" s="27"/>
      <c r="G96" s="29"/>
    </row>
    <row r="97" spans="1:7" ht="19.5" customHeight="1">
      <c r="A97" s="17"/>
      <c r="B97" s="29"/>
      <c r="C97" s="29"/>
      <c r="D97" s="29"/>
      <c r="E97" s="29"/>
      <c r="F97" s="27"/>
      <c r="G97" s="29"/>
    </row>
    <row r="98" spans="1:7" ht="19.5" customHeight="1">
      <c r="A98" s="17"/>
      <c r="B98" s="29"/>
      <c r="C98" s="29"/>
      <c r="D98" s="29"/>
      <c r="E98" s="29"/>
      <c r="F98" s="27"/>
      <c r="G98" s="29"/>
    </row>
    <row r="99" spans="1:7" ht="19.5" customHeight="1">
      <c r="A99" s="17"/>
      <c r="B99" s="29"/>
      <c r="C99" s="29"/>
      <c r="D99" s="29"/>
      <c r="E99" s="29"/>
      <c r="F99" s="27"/>
      <c r="G99" s="29"/>
    </row>
    <row r="100" spans="1:7" ht="19.5" customHeight="1">
      <c r="A100" s="17"/>
      <c r="B100" s="22"/>
      <c r="C100" s="22"/>
      <c r="D100" s="22"/>
      <c r="E100" s="22"/>
      <c r="F100" s="27"/>
      <c r="G100" s="21"/>
    </row>
    <row r="101" spans="1:7" ht="19.5" customHeight="1">
      <c r="A101" s="17"/>
      <c r="B101" s="22"/>
      <c r="C101" s="22"/>
      <c r="D101" s="22"/>
      <c r="E101" s="22"/>
      <c r="F101" s="27"/>
      <c r="G101" s="21"/>
    </row>
    <row r="102" spans="1:7" ht="19.5" customHeight="1">
      <c r="A102" s="17"/>
      <c r="B102" s="29"/>
      <c r="C102" s="29"/>
      <c r="D102" s="29"/>
      <c r="E102" s="29"/>
      <c r="F102" s="27"/>
      <c r="G102" s="29"/>
    </row>
    <row r="103" spans="1:7" ht="19.5" customHeight="1">
      <c r="A103" s="17"/>
      <c r="B103" s="29"/>
      <c r="C103" s="29"/>
      <c r="D103" s="29"/>
      <c r="E103" s="29"/>
      <c r="F103" s="27"/>
      <c r="G103" s="29"/>
    </row>
    <row r="104" spans="1:7" ht="19.5" customHeight="1">
      <c r="A104" s="17"/>
      <c r="B104" s="29"/>
      <c r="C104" s="29"/>
      <c r="D104" s="29"/>
      <c r="E104" s="29"/>
      <c r="F104" s="27"/>
      <c r="G104" s="29"/>
    </row>
    <row r="105" spans="1:7" ht="19.5" customHeight="1">
      <c r="A105" s="17"/>
      <c r="B105" s="29"/>
      <c r="C105" s="29"/>
      <c r="D105" s="29"/>
      <c r="E105" s="29"/>
      <c r="F105" s="27"/>
      <c r="G105" s="29"/>
    </row>
    <row r="106" spans="1:7" ht="19.5" customHeight="1">
      <c r="A106" s="17"/>
      <c r="B106" s="29"/>
      <c r="C106" s="29"/>
      <c r="D106" s="29"/>
      <c r="E106" s="29"/>
      <c r="F106" s="27"/>
      <c r="G106" s="29"/>
    </row>
    <row r="107" spans="1:7" ht="19.5" customHeight="1">
      <c r="A107" s="17"/>
      <c r="B107" s="29"/>
      <c r="C107" s="29"/>
      <c r="D107" s="29"/>
      <c r="E107" s="29"/>
      <c r="F107" s="27"/>
      <c r="G107" s="29"/>
    </row>
    <row r="108" spans="1:7" ht="19.5" customHeight="1">
      <c r="A108" s="17"/>
      <c r="B108" s="29"/>
      <c r="C108" s="29"/>
      <c r="D108" s="29"/>
      <c r="E108" s="29"/>
      <c r="F108" s="27"/>
      <c r="G108" s="29"/>
    </row>
    <row r="109" spans="1:7" ht="19.5" customHeight="1">
      <c r="A109" s="17"/>
      <c r="B109" s="29"/>
      <c r="C109" s="29"/>
      <c r="D109" s="29"/>
      <c r="E109" s="29"/>
      <c r="F109" s="27"/>
      <c r="G109" s="29"/>
    </row>
    <row r="110" spans="1:7" ht="19.5" customHeight="1">
      <c r="A110" s="17"/>
      <c r="B110" s="29"/>
      <c r="C110" s="29"/>
      <c r="D110" s="29"/>
      <c r="E110" s="29"/>
      <c r="F110" s="27"/>
      <c r="G110" s="29"/>
    </row>
    <row r="111" spans="1:7" ht="19.5" customHeight="1">
      <c r="A111" s="17"/>
      <c r="B111" s="29"/>
      <c r="C111" s="29"/>
      <c r="D111" s="29"/>
      <c r="E111" s="29"/>
      <c r="F111" s="27"/>
      <c r="G111" s="29"/>
    </row>
    <row r="112" spans="1:7" ht="19.5" customHeight="1">
      <c r="A112" s="17"/>
      <c r="B112" s="29"/>
      <c r="C112" s="29"/>
      <c r="D112" s="29"/>
      <c r="E112" s="29"/>
      <c r="F112" s="27"/>
      <c r="G112" s="29"/>
    </row>
    <row r="113" spans="1:7" ht="19.5" customHeight="1">
      <c r="A113" s="17"/>
      <c r="B113" s="29"/>
      <c r="C113" s="29"/>
      <c r="D113" s="29"/>
      <c r="E113" s="29"/>
      <c r="F113" s="27"/>
      <c r="G113" s="29"/>
    </row>
    <row r="114" spans="1:7" ht="19.5" customHeight="1">
      <c r="A114" s="17"/>
      <c r="B114" s="29"/>
      <c r="C114" s="29"/>
      <c r="D114" s="29"/>
      <c r="E114" s="29"/>
      <c r="F114" s="27"/>
      <c r="G114" s="29"/>
    </row>
    <row r="115" spans="1:7" ht="19.5" customHeight="1">
      <c r="A115" s="17"/>
      <c r="B115" s="29"/>
      <c r="C115" s="29"/>
      <c r="D115" s="29"/>
      <c r="E115" s="29"/>
      <c r="F115" s="27"/>
      <c r="G115" s="29"/>
    </row>
    <row r="116" spans="1:7" ht="19.5" customHeight="1">
      <c r="A116" s="17"/>
      <c r="B116" s="29"/>
      <c r="C116" s="29"/>
      <c r="D116" s="29"/>
      <c r="E116" s="29"/>
      <c r="F116" s="27"/>
      <c r="G116" s="29"/>
    </row>
    <row r="117" spans="1:7" ht="19.5" customHeight="1">
      <c r="A117" s="17"/>
      <c r="B117" s="29"/>
      <c r="C117" s="29"/>
      <c r="D117" s="29"/>
      <c r="E117" s="29"/>
      <c r="F117" s="27"/>
      <c r="G117" s="29"/>
    </row>
    <row r="118" spans="1:7" ht="19.5" customHeight="1">
      <c r="A118" s="17"/>
      <c r="B118" s="29"/>
      <c r="C118" s="29"/>
      <c r="D118" s="29"/>
      <c r="E118" s="29"/>
      <c r="F118" s="27"/>
      <c r="G118" s="29"/>
    </row>
    <row r="119" spans="1:7" ht="19.5" customHeight="1">
      <c r="A119" s="17"/>
      <c r="B119" s="29"/>
      <c r="C119" s="29"/>
      <c r="D119" s="29"/>
      <c r="E119" s="29"/>
      <c r="F119" s="27"/>
      <c r="G119" s="29"/>
    </row>
    <row r="120" spans="1:7" ht="19.5" customHeight="1">
      <c r="A120" s="17"/>
      <c r="B120" s="29"/>
      <c r="C120" s="29"/>
      <c r="D120" s="29"/>
      <c r="E120" s="29"/>
      <c r="F120" s="27"/>
      <c r="G120" s="29"/>
    </row>
    <row r="121" spans="1:7" ht="19.5" customHeight="1">
      <c r="A121" s="17"/>
      <c r="B121" s="17"/>
      <c r="C121" s="17"/>
      <c r="D121" s="30"/>
      <c r="E121" s="17"/>
      <c r="F121" s="21"/>
      <c r="G121" s="21"/>
    </row>
    <row r="122" spans="1:7" ht="19.5" customHeight="1">
      <c r="A122" s="17"/>
      <c r="B122" s="17"/>
      <c r="C122" s="17"/>
      <c r="D122" s="17"/>
      <c r="E122" s="17"/>
      <c r="F122" s="21"/>
      <c r="G122" s="21"/>
    </row>
    <row r="123" spans="1:7" ht="19.5" customHeight="1">
      <c r="A123" s="17"/>
      <c r="B123" s="17"/>
      <c r="C123" s="17"/>
      <c r="D123" s="17"/>
      <c r="E123" s="17"/>
      <c r="F123" s="21"/>
      <c r="G123" s="21"/>
    </row>
    <row r="124" spans="1:7" ht="19.5" customHeight="1">
      <c r="A124" s="17"/>
      <c r="B124" s="17"/>
      <c r="C124" s="17"/>
      <c r="D124" s="17"/>
      <c r="E124" s="17"/>
      <c r="F124" s="21"/>
      <c r="G124" s="21"/>
    </row>
    <row r="125" spans="1:7" ht="19.5" customHeight="1">
      <c r="A125" s="17"/>
      <c r="B125" s="17"/>
      <c r="C125" s="17"/>
      <c r="D125" s="30"/>
      <c r="E125" s="17"/>
      <c r="F125" s="21"/>
      <c r="G125" s="21"/>
    </row>
    <row r="126" spans="1:7" ht="19.5" customHeight="1">
      <c r="A126" s="17"/>
      <c r="B126" s="17"/>
      <c r="C126" s="17"/>
      <c r="D126" s="17"/>
      <c r="E126" s="17"/>
      <c r="F126" s="21"/>
      <c r="G126" s="21"/>
    </row>
    <row r="127" spans="1:7" ht="19.5" customHeight="1">
      <c r="A127" s="17"/>
      <c r="B127" s="17"/>
      <c r="C127" s="17"/>
      <c r="D127" s="17"/>
      <c r="E127" s="17"/>
      <c r="F127" s="21"/>
      <c r="G127" s="21"/>
    </row>
    <row r="128" spans="1:7" ht="19.5" customHeight="1">
      <c r="A128" s="17"/>
      <c r="B128" s="17"/>
      <c r="C128" s="17"/>
      <c r="D128" s="17"/>
      <c r="E128" s="17"/>
      <c r="F128" s="21"/>
      <c r="G128" s="21"/>
    </row>
    <row r="129" spans="1:7" ht="19.5" customHeight="1">
      <c r="A129" s="17"/>
      <c r="B129" s="17"/>
      <c r="C129" s="17"/>
      <c r="D129" s="17"/>
      <c r="E129" s="17"/>
      <c r="F129" s="21"/>
      <c r="G129" s="21"/>
    </row>
    <row r="130" spans="1:7" ht="19.5" customHeight="1">
      <c r="A130" s="17"/>
      <c r="B130" s="17"/>
      <c r="C130" s="17"/>
      <c r="D130" s="17"/>
      <c r="E130" s="17"/>
      <c r="F130" s="21"/>
      <c r="G130" s="21"/>
    </row>
    <row r="131" spans="1:7" ht="19.5" customHeight="1">
      <c r="A131" s="17"/>
      <c r="B131" s="17"/>
      <c r="C131" s="17"/>
      <c r="D131" s="17"/>
      <c r="E131" s="17"/>
      <c r="F131" s="21"/>
      <c r="G131" s="21"/>
    </row>
    <row r="132" spans="1:7" ht="19.5" customHeight="1">
      <c r="A132" s="17"/>
      <c r="B132" s="17"/>
      <c r="C132" s="17"/>
      <c r="D132" s="17"/>
      <c r="E132" s="17"/>
      <c r="F132" s="21"/>
      <c r="G132" s="21"/>
    </row>
    <row r="133" spans="1:7" ht="19.5" customHeight="1">
      <c r="A133" s="17"/>
      <c r="B133" s="17"/>
      <c r="C133" s="17"/>
      <c r="D133" s="17"/>
      <c r="E133" s="17"/>
      <c r="F133" s="21"/>
      <c r="G133" s="21"/>
    </row>
    <row r="134" spans="1:7" ht="19.5" customHeight="1">
      <c r="A134" s="17"/>
      <c r="B134" s="17"/>
      <c r="C134" s="17"/>
      <c r="D134" s="30"/>
      <c r="E134" s="17"/>
      <c r="F134" s="21"/>
      <c r="G134" s="21"/>
    </row>
    <row r="135" spans="1:7" ht="19.5" customHeight="1">
      <c r="A135" s="17"/>
      <c r="B135" s="17"/>
      <c r="C135" s="17"/>
      <c r="D135" s="17"/>
      <c r="E135" s="17"/>
      <c r="F135" s="21"/>
      <c r="G135" s="21"/>
    </row>
    <row r="136" spans="1:7" ht="19.5" customHeight="1">
      <c r="A136" s="17"/>
      <c r="B136" s="17"/>
      <c r="C136" s="17"/>
      <c r="D136" s="17"/>
      <c r="E136" s="17"/>
      <c r="F136" s="21"/>
      <c r="G136" s="21"/>
    </row>
    <row r="137" spans="1:7" ht="19.5" customHeight="1">
      <c r="A137" s="17"/>
      <c r="B137" s="17"/>
      <c r="C137" s="17"/>
      <c r="D137" s="17"/>
      <c r="E137" s="17"/>
      <c r="F137" s="21"/>
      <c r="G137" s="21"/>
    </row>
    <row r="138" spans="1:7" ht="19.5" customHeight="1">
      <c r="A138" s="17"/>
      <c r="B138" s="17"/>
      <c r="C138" s="17"/>
      <c r="D138" s="17"/>
      <c r="E138" s="17"/>
      <c r="F138" s="21"/>
      <c r="G138" s="21"/>
    </row>
    <row r="139" spans="1:7" ht="19.5" customHeight="1">
      <c r="A139" s="17"/>
      <c r="B139" s="17"/>
      <c r="C139" s="17"/>
      <c r="D139" s="17"/>
      <c r="E139" s="17"/>
      <c r="F139" s="21"/>
      <c r="G139" s="21"/>
    </row>
    <row r="140" spans="1:7" ht="19.5" customHeight="1">
      <c r="A140" s="17"/>
      <c r="B140" s="17"/>
      <c r="C140" s="17"/>
      <c r="D140" s="17"/>
      <c r="E140" s="17"/>
      <c r="F140" s="21"/>
      <c r="G140" s="21"/>
    </row>
    <row r="141" spans="1:7" ht="19.5" customHeight="1">
      <c r="A141" s="17"/>
      <c r="B141" s="17"/>
      <c r="C141" s="17"/>
      <c r="D141" s="17"/>
      <c r="E141" s="17"/>
      <c r="F141" s="21"/>
      <c r="G141" s="21"/>
    </row>
    <row r="142" spans="1:7" ht="19.5" customHeight="1">
      <c r="A142" s="17"/>
      <c r="B142" s="17"/>
      <c r="C142" s="17"/>
      <c r="D142" s="17"/>
      <c r="E142" s="17"/>
      <c r="F142" s="21"/>
      <c r="G142" s="21"/>
    </row>
    <row r="143" spans="1:7" ht="19.5" customHeight="1">
      <c r="A143" s="17"/>
      <c r="B143" s="17"/>
      <c r="C143" s="17"/>
      <c r="D143" s="17"/>
      <c r="E143" s="17"/>
      <c r="F143" s="21"/>
      <c r="G143" s="21"/>
    </row>
    <row r="144" spans="1:7" ht="19.5" customHeight="1">
      <c r="A144" s="17"/>
      <c r="B144" s="17"/>
      <c r="C144" s="17"/>
      <c r="D144" s="17"/>
      <c r="E144" s="17"/>
      <c r="F144" s="21"/>
      <c r="G144" s="21"/>
    </row>
    <row r="145" spans="1:7" ht="19.5" customHeight="1">
      <c r="A145" s="17"/>
      <c r="B145" s="17"/>
      <c r="C145" s="17"/>
      <c r="D145" s="17"/>
      <c r="E145" s="17"/>
      <c r="F145" s="21"/>
      <c r="G145" s="21"/>
    </row>
    <row r="146" spans="1:7" ht="19.5" customHeight="1">
      <c r="A146" s="17"/>
      <c r="B146" s="17"/>
      <c r="C146" s="17"/>
      <c r="D146" s="17"/>
      <c r="E146" s="17"/>
      <c r="F146" s="21"/>
      <c r="G146" s="21"/>
    </row>
    <row r="147" spans="1:7" ht="19.5" customHeight="1">
      <c r="A147" s="17"/>
      <c r="B147" s="17"/>
      <c r="C147" s="17"/>
      <c r="D147" s="17"/>
      <c r="E147" s="17"/>
      <c r="F147" s="21"/>
      <c r="G147" s="21"/>
    </row>
    <row r="148" spans="1:7" ht="19.5" customHeight="1">
      <c r="A148" s="17"/>
      <c r="B148" s="17"/>
      <c r="C148" s="17"/>
      <c r="D148" s="17"/>
      <c r="E148" s="17"/>
      <c r="F148" s="21"/>
      <c r="G148" s="21"/>
    </row>
    <row r="149" spans="1:7" ht="19.5" customHeight="1">
      <c r="A149" s="17"/>
      <c r="B149" s="17"/>
      <c r="C149" s="17"/>
      <c r="D149" s="17"/>
      <c r="E149" s="17"/>
      <c r="F149" s="21"/>
      <c r="G149" s="21"/>
    </row>
    <row r="150" spans="1:7" ht="19.5" customHeight="1">
      <c r="A150" s="17"/>
      <c r="B150" s="17"/>
      <c r="C150" s="17"/>
      <c r="D150" s="17"/>
      <c r="E150" s="17"/>
      <c r="F150" s="21"/>
      <c r="G150" s="21"/>
    </row>
    <row r="151" spans="1:7" ht="19.5" customHeight="1">
      <c r="A151" s="17"/>
      <c r="B151" s="17"/>
      <c r="C151" s="17"/>
      <c r="D151" s="17"/>
      <c r="E151" s="17"/>
      <c r="F151" s="21"/>
      <c r="G151" s="21"/>
    </row>
    <row r="152" spans="1:7" ht="19.5" customHeight="1">
      <c r="A152" s="17"/>
      <c r="B152" s="17"/>
      <c r="C152" s="17"/>
      <c r="D152" s="17"/>
      <c r="E152" s="17"/>
      <c r="F152" s="21"/>
      <c r="G152" s="21"/>
    </row>
    <row r="153" spans="1:7" ht="19.5" customHeight="1">
      <c r="A153" s="17"/>
      <c r="B153" s="17"/>
      <c r="C153" s="17"/>
      <c r="D153" s="17"/>
      <c r="E153" s="17"/>
      <c r="F153" s="21"/>
      <c r="G153" s="21"/>
    </row>
    <row r="154" spans="1:7" ht="19.5" customHeight="1">
      <c r="A154" s="17"/>
      <c r="B154" s="17"/>
      <c r="C154" s="17"/>
      <c r="D154" s="17"/>
      <c r="E154" s="17"/>
      <c r="F154" s="21"/>
      <c r="G154" s="21"/>
    </row>
    <row r="155" spans="1:7" ht="19.5" customHeight="1">
      <c r="A155" s="17"/>
      <c r="B155" s="17"/>
      <c r="C155" s="17"/>
      <c r="D155" s="30"/>
      <c r="E155" s="17"/>
      <c r="F155" s="21"/>
      <c r="G155" s="21"/>
    </row>
    <row r="156" spans="1:7" ht="19.5" customHeight="1">
      <c r="A156" s="17"/>
      <c r="B156" s="17"/>
      <c r="C156" s="17"/>
      <c r="D156" s="17"/>
      <c r="E156" s="17"/>
      <c r="F156" s="21"/>
      <c r="G156" s="21"/>
    </row>
    <row r="157" spans="1:7" ht="19.5" customHeight="1">
      <c r="A157" s="17"/>
      <c r="B157" s="17"/>
      <c r="C157" s="17"/>
      <c r="D157" s="17"/>
      <c r="E157" s="17"/>
      <c r="F157" s="21"/>
      <c r="G157" s="21"/>
    </row>
    <row r="158" spans="1:7" ht="19.5" customHeight="1">
      <c r="A158" s="17"/>
      <c r="B158" s="17"/>
      <c r="C158" s="17"/>
      <c r="D158" s="17"/>
      <c r="E158" s="17"/>
      <c r="F158" s="21"/>
      <c r="G158" s="21"/>
    </row>
    <row r="159" spans="1:7" ht="19.5" customHeight="1">
      <c r="A159" s="17"/>
      <c r="B159" s="17"/>
      <c r="C159" s="17"/>
      <c r="D159" s="17"/>
      <c r="E159" s="17"/>
      <c r="F159" s="21"/>
      <c r="G159" s="21"/>
    </row>
    <row r="160" spans="1:7" ht="19.5" customHeight="1">
      <c r="A160" s="17"/>
      <c r="B160" s="17"/>
      <c r="C160" s="17"/>
      <c r="D160" s="17"/>
      <c r="E160" s="17"/>
      <c r="F160" s="21"/>
      <c r="G160" s="21"/>
    </row>
    <row r="161" spans="1:7" ht="19.5" customHeight="1">
      <c r="A161" s="17"/>
      <c r="B161" s="17"/>
      <c r="C161" s="17"/>
      <c r="D161" s="17"/>
      <c r="E161" s="17"/>
      <c r="F161" s="21"/>
      <c r="G161" s="21"/>
    </row>
    <row r="162" spans="1:7" ht="19.5" customHeight="1">
      <c r="A162" s="17"/>
      <c r="B162" s="17"/>
      <c r="C162" s="17"/>
      <c r="D162" s="17"/>
      <c r="E162" s="17"/>
      <c r="F162" s="21"/>
      <c r="G162" s="21"/>
    </row>
    <row r="163" spans="1:7" ht="19.5" customHeight="1">
      <c r="A163" s="17"/>
      <c r="B163" s="17"/>
      <c r="C163" s="17"/>
      <c r="D163" s="17"/>
      <c r="E163" s="17"/>
      <c r="F163" s="21"/>
      <c r="G163" s="21"/>
    </row>
    <row r="164" spans="1:7" ht="19.5" customHeight="1">
      <c r="A164" s="17"/>
      <c r="B164" s="17"/>
      <c r="C164" s="17"/>
      <c r="D164" s="17"/>
      <c r="E164" s="17"/>
      <c r="F164" s="21"/>
      <c r="G164" s="21"/>
    </row>
    <row r="165" spans="1:7" ht="19.5" customHeight="1">
      <c r="A165" s="17"/>
      <c r="B165" s="17"/>
      <c r="C165" s="17"/>
      <c r="D165" s="17"/>
      <c r="E165" s="17"/>
      <c r="F165" s="21"/>
      <c r="G165" s="21"/>
    </row>
    <row r="166" spans="1:7" ht="19.5" customHeight="1">
      <c r="A166" s="17"/>
      <c r="B166" s="17"/>
      <c r="C166" s="17"/>
      <c r="D166" s="17"/>
      <c r="E166" s="17"/>
      <c r="F166" s="21"/>
      <c r="G166" s="21"/>
    </row>
    <row r="167" spans="1:7" ht="19.5" customHeight="1">
      <c r="A167" s="17"/>
      <c r="B167" s="17"/>
      <c r="C167" s="17"/>
      <c r="D167" s="17"/>
      <c r="E167" s="17"/>
      <c r="F167" s="21"/>
      <c r="G167" s="21"/>
    </row>
    <row r="168" spans="1:7" ht="19.5" customHeight="1">
      <c r="A168" s="17"/>
      <c r="B168" s="17"/>
      <c r="C168" s="17"/>
      <c r="D168" s="17"/>
      <c r="E168" s="17"/>
      <c r="F168" s="21"/>
      <c r="G168" s="21"/>
    </row>
    <row r="169" spans="1:7" ht="19.5" customHeight="1">
      <c r="A169" s="17"/>
      <c r="B169" s="17"/>
      <c r="C169" s="17"/>
      <c r="D169" s="17"/>
      <c r="E169" s="17"/>
      <c r="F169" s="21"/>
      <c r="G169" s="21"/>
    </row>
    <row r="170" spans="1:7" ht="19.5" customHeight="1">
      <c r="A170" s="17"/>
      <c r="B170" s="17"/>
      <c r="C170" s="17"/>
      <c r="D170" s="17"/>
      <c r="E170" s="17"/>
      <c r="F170" s="21"/>
      <c r="G170" s="21"/>
    </row>
    <row r="171" spans="1:7" ht="19.5" customHeight="1">
      <c r="A171" s="17"/>
      <c r="B171" s="17"/>
      <c r="C171" s="17"/>
      <c r="D171" s="17"/>
      <c r="E171" s="17"/>
      <c r="F171" s="21"/>
      <c r="G171" s="21"/>
    </row>
    <row r="172" spans="1:7" ht="19.5" customHeight="1">
      <c r="A172" s="17"/>
      <c r="B172" s="17"/>
      <c r="C172" s="17"/>
      <c r="D172" s="17"/>
      <c r="E172" s="17"/>
      <c r="F172" s="21"/>
      <c r="G172" s="21"/>
    </row>
    <row r="173" spans="1:7" ht="19.5" customHeight="1">
      <c r="A173" s="17"/>
      <c r="B173" s="17"/>
      <c r="C173" s="17"/>
      <c r="D173" s="17"/>
      <c r="E173" s="17"/>
      <c r="F173" s="21"/>
      <c r="G173" s="21"/>
    </row>
    <row r="174" spans="1:7" ht="19.5" customHeight="1">
      <c r="A174" s="17"/>
      <c r="B174" s="17"/>
      <c r="C174" s="17"/>
      <c r="D174" s="17"/>
      <c r="E174" s="17"/>
      <c r="F174" s="21"/>
      <c r="G174" s="21"/>
    </row>
    <row r="175" spans="1:7" ht="19.5" customHeight="1">
      <c r="A175" s="17"/>
      <c r="B175" s="17"/>
      <c r="C175" s="17"/>
      <c r="D175" s="17"/>
      <c r="E175" s="17"/>
      <c r="F175" s="21"/>
      <c r="G175" s="21"/>
    </row>
    <row r="176" spans="1:7" ht="19.5" customHeight="1">
      <c r="A176" s="17"/>
      <c r="B176" s="17"/>
      <c r="C176" s="17"/>
      <c r="D176" s="17"/>
      <c r="E176" s="17"/>
      <c r="F176" s="21"/>
      <c r="G176" s="21"/>
    </row>
    <row r="177" spans="1:7" ht="19.5" customHeight="1">
      <c r="A177" s="17"/>
      <c r="B177" s="17"/>
      <c r="C177" s="17"/>
      <c r="D177" s="17"/>
      <c r="E177" s="17"/>
      <c r="F177" s="21"/>
      <c r="G177" s="21"/>
    </row>
    <row r="178" spans="1:7" ht="19.5" customHeight="1">
      <c r="A178" s="17"/>
      <c r="B178" s="17"/>
      <c r="C178" s="17"/>
      <c r="D178" s="17"/>
      <c r="E178" s="17"/>
      <c r="F178" s="21"/>
      <c r="G178" s="21"/>
    </row>
    <row r="179" spans="1:7" ht="19.5" customHeight="1">
      <c r="A179" s="17"/>
      <c r="B179" s="17"/>
      <c r="C179" s="17"/>
      <c r="D179" s="17"/>
      <c r="E179" s="17"/>
      <c r="F179" s="21"/>
      <c r="G179" s="21"/>
    </row>
    <row r="180" spans="1:7" ht="19.5" customHeight="1">
      <c r="A180" s="17"/>
      <c r="B180" s="17"/>
      <c r="C180" s="17"/>
      <c r="D180" s="17"/>
      <c r="E180" s="17"/>
      <c r="F180" s="21"/>
      <c r="G180" s="21"/>
    </row>
    <row r="181" spans="1:7" ht="19.5" customHeight="1">
      <c r="A181" s="17"/>
      <c r="B181" s="17"/>
      <c r="C181" s="17"/>
      <c r="D181" s="17"/>
      <c r="E181" s="17"/>
      <c r="F181" s="21"/>
      <c r="G181" s="21"/>
    </row>
    <row r="182" spans="1:7" ht="19.5" customHeight="1">
      <c r="A182" s="17"/>
      <c r="B182" s="17"/>
      <c r="C182" s="17"/>
      <c r="D182" s="30"/>
      <c r="E182" s="17"/>
      <c r="F182" s="21"/>
      <c r="G182" s="21"/>
    </row>
    <row r="183" spans="1:7" ht="19.5" customHeight="1">
      <c r="A183" s="17"/>
      <c r="B183" s="17"/>
      <c r="C183" s="17"/>
      <c r="D183" s="31"/>
      <c r="E183" s="17"/>
      <c r="F183" s="21"/>
      <c r="G183" s="21"/>
    </row>
  </sheetData>
  <sheetProtection/>
  <autoFilter ref="A1:G53"/>
  <conditionalFormatting sqref="G38:G56 F54:F83">
    <cfRule type="cellIs" priority="1" dxfId="0" operator="equal" stopIfTrue="1">
      <formula>3</formula>
    </cfRule>
  </conditionalFormatting>
  <printOptions gridLines="1"/>
  <pageMargins left="0.7900000000000001" right="0.23999999999999996" top="0.47" bottom="0.47" header="0.2" footer="0.39"/>
  <pageSetup horizontalDpi="600" verticalDpi="600" orientation="landscape" paperSize="9"/>
  <headerFooter scaleWithDoc="0" alignWithMargins="0">
    <oddHeader>&amp;C&amp;"仿宋_GB2312,加粗"中国音协音乐考级&amp;"Times New Roman,加粗"______&amp;"仿宋_GB2312,加粗"考区&amp;"Times New Roman,加粗"______&amp;"仿宋_GB2312,加粗"考点&amp;"Times New Roman,加粗"______&amp;"仿宋_GB2312,加粗"专业六级考生花名册&amp;R&amp;"Times New Roman,常规"&amp;P/&amp;N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86"/>
  <sheetViews>
    <sheetView workbookViewId="0" topLeftCell="A1">
      <pane xSplit="2" ySplit="1" topLeftCell="C2" activePane="bottomRight" state="frozen"/>
      <selection pane="bottomRight" activeCell="L9" sqref="L9"/>
    </sheetView>
  </sheetViews>
  <sheetFormatPr defaultColWidth="9.00390625" defaultRowHeight="19.5" customHeight="1"/>
  <cols>
    <col min="1" max="1" width="10.625" style="2" customWidth="1"/>
    <col min="2" max="2" width="11.375" style="3" customWidth="1"/>
    <col min="3" max="3" width="5.625" style="3" customWidth="1"/>
    <col min="4" max="4" width="10.625" style="3" customWidth="1"/>
    <col min="5" max="7" width="9.625" style="3" customWidth="1"/>
    <col min="8" max="8" width="15.375" style="3" customWidth="1"/>
    <col min="9" max="252" width="10.00390625" style="3" customWidth="1"/>
    <col min="253" max="253" width="10.00390625" style="3" bestFit="1" customWidth="1"/>
    <col min="254" max="16384" width="9.00390625" style="3" customWidth="1"/>
  </cols>
  <sheetData>
    <row r="1" spans="1:22" s="1" customFormat="1" ht="19.5" customHeight="1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</row>
    <row r="2" spans="1:22" ht="19.5" customHeight="1">
      <c r="A2" s="6">
        <v>1027001</v>
      </c>
      <c r="B2" s="7" t="s">
        <v>314</v>
      </c>
      <c r="C2" s="7" t="s">
        <v>50</v>
      </c>
      <c r="D2" s="6" t="s">
        <v>236</v>
      </c>
      <c r="E2" s="7" t="s">
        <v>52</v>
      </c>
      <c r="F2" s="7">
        <v>7</v>
      </c>
      <c r="G2" s="7"/>
      <c r="H2" s="10"/>
      <c r="I2" s="10"/>
      <c r="J2" s="10"/>
      <c r="K2" s="10"/>
      <c r="L2" s="10"/>
      <c r="M2" s="10"/>
      <c r="N2" s="10"/>
      <c r="P2" s="10"/>
      <c r="Q2" s="10"/>
      <c r="R2" s="10"/>
      <c r="S2" s="10"/>
      <c r="T2" s="10"/>
      <c r="U2" s="10"/>
      <c r="V2" s="10"/>
    </row>
    <row r="3" spans="1:21" ht="19.5" customHeight="1">
      <c r="A3" s="6">
        <v>1027002</v>
      </c>
      <c r="B3" s="7" t="s">
        <v>315</v>
      </c>
      <c r="C3" s="7" t="s">
        <v>59</v>
      </c>
      <c r="D3" s="6" t="s">
        <v>196</v>
      </c>
      <c r="E3" s="7" t="s">
        <v>52</v>
      </c>
      <c r="F3" s="7">
        <v>7</v>
      </c>
      <c r="G3" s="7"/>
      <c r="H3" s="10"/>
      <c r="I3" s="10"/>
      <c r="J3" s="10"/>
      <c r="K3" s="10"/>
      <c r="L3" s="10"/>
      <c r="M3" s="10"/>
      <c r="P3" s="10"/>
      <c r="Q3" s="10"/>
      <c r="R3" s="10"/>
      <c r="S3" s="10"/>
      <c r="T3" s="10"/>
      <c r="U3" s="10"/>
    </row>
    <row r="4" spans="1:22" ht="19.5" customHeight="1">
      <c r="A4" s="17"/>
      <c r="B4" s="20"/>
      <c r="C4" s="20"/>
      <c r="D4" s="34"/>
      <c r="E4" s="20"/>
      <c r="F4" s="20"/>
      <c r="G4" s="35"/>
      <c r="H4" s="10"/>
      <c r="I4" s="10"/>
      <c r="J4" s="10"/>
      <c r="K4" s="10"/>
      <c r="L4" s="10"/>
      <c r="M4" s="10"/>
      <c r="N4" s="10"/>
      <c r="P4" s="10"/>
      <c r="Q4" s="10"/>
      <c r="R4" s="10"/>
      <c r="S4" s="10"/>
      <c r="T4" s="10"/>
      <c r="U4" s="10"/>
      <c r="V4" s="10"/>
    </row>
    <row r="5" spans="1:7" ht="19.5" customHeight="1">
      <c r="A5" s="17"/>
      <c r="B5" s="20"/>
      <c r="C5" s="20"/>
      <c r="D5" s="34"/>
      <c r="E5" s="20"/>
      <c r="F5" s="20"/>
      <c r="G5" s="35"/>
    </row>
    <row r="6" spans="1:7" ht="19.5" customHeight="1">
      <c r="A6" s="17"/>
      <c r="B6" s="20"/>
      <c r="C6" s="20"/>
      <c r="D6" s="34"/>
      <c r="E6" s="20"/>
      <c r="F6" s="20"/>
      <c r="G6" s="35"/>
    </row>
    <row r="7" spans="1:7" ht="19.5" customHeight="1">
      <c r="A7" s="17"/>
      <c r="B7" s="20"/>
      <c r="C7" s="20"/>
      <c r="D7" s="34"/>
      <c r="E7" s="20"/>
      <c r="F7" s="20"/>
      <c r="G7" s="35"/>
    </row>
    <row r="8" spans="1:7" ht="19.5" customHeight="1">
      <c r="A8" s="17"/>
      <c r="B8" s="20"/>
      <c r="C8" s="20"/>
      <c r="D8" s="34"/>
      <c r="E8" s="20"/>
      <c r="F8" s="20"/>
      <c r="G8" s="35"/>
    </row>
    <row r="9" spans="1:7" ht="19.5" customHeight="1">
      <c r="A9" s="17"/>
      <c r="B9" s="20"/>
      <c r="C9" s="20"/>
      <c r="D9" s="34"/>
      <c r="E9" s="20"/>
      <c r="F9" s="20"/>
      <c r="G9" s="35"/>
    </row>
    <row r="10" spans="1:7" ht="19.5" customHeight="1">
      <c r="A10" s="17"/>
      <c r="B10" s="20"/>
      <c r="C10" s="20"/>
      <c r="D10" s="34"/>
      <c r="E10" s="20"/>
      <c r="F10" s="20"/>
      <c r="G10" s="35"/>
    </row>
    <row r="11" spans="1:7" ht="19.5" customHeight="1">
      <c r="A11" s="17"/>
      <c r="B11" s="20"/>
      <c r="C11" s="20"/>
      <c r="D11" s="34"/>
      <c r="E11" s="20"/>
      <c r="F11" s="20"/>
      <c r="G11" s="35"/>
    </row>
    <row r="12" spans="1:7" ht="19.5" customHeight="1">
      <c r="A12" s="17"/>
      <c r="B12" s="20"/>
      <c r="C12" s="20"/>
      <c r="D12" s="34"/>
      <c r="E12" s="20"/>
      <c r="F12" s="20"/>
      <c r="G12" s="35"/>
    </row>
    <row r="13" spans="1:7" ht="19.5" customHeight="1">
      <c r="A13" s="17"/>
      <c r="B13" s="20"/>
      <c r="C13" s="20"/>
      <c r="D13" s="34"/>
      <c r="E13" s="20"/>
      <c r="F13" s="20"/>
      <c r="G13" s="35"/>
    </row>
    <row r="14" spans="1:7" ht="19.5" customHeight="1">
      <c r="A14" s="17"/>
      <c r="B14" s="36"/>
      <c r="C14" s="36"/>
      <c r="D14" s="37"/>
      <c r="E14" s="36"/>
      <c r="F14" s="20"/>
      <c r="G14" s="36"/>
    </row>
    <row r="15" spans="1:20" ht="19.5" customHeight="1">
      <c r="A15" s="17"/>
      <c r="B15" s="36"/>
      <c r="C15" s="36"/>
      <c r="D15" s="37"/>
      <c r="E15" s="36"/>
      <c r="F15" s="20"/>
      <c r="G15" s="36"/>
      <c r="H15" s="10"/>
      <c r="J15" s="10"/>
      <c r="L15" s="10"/>
      <c r="P15" s="10"/>
      <c r="R15" s="10"/>
      <c r="T15" s="10"/>
    </row>
    <row r="16" spans="1:20" ht="19.5" customHeight="1">
      <c r="A16" s="17"/>
      <c r="B16" s="36"/>
      <c r="C16" s="36"/>
      <c r="D16" s="37"/>
      <c r="E16" s="36"/>
      <c r="F16" s="20"/>
      <c r="G16" s="36"/>
      <c r="L16" s="10"/>
      <c r="T16" s="10"/>
    </row>
    <row r="17" spans="1:20" ht="19.5" customHeight="1">
      <c r="A17" s="17"/>
      <c r="B17" s="36"/>
      <c r="C17" s="36"/>
      <c r="D17" s="37"/>
      <c r="E17" s="36"/>
      <c r="F17" s="20"/>
      <c r="G17" s="36"/>
      <c r="K17" s="10"/>
      <c r="L17" s="10"/>
      <c r="S17" s="10"/>
      <c r="T17" s="10"/>
    </row>
    <row r="18" spans="1:20" ht="19.5" customHeight="1">
      <c r="A18" s="17"/>
      <c r="B18" s="36"/>
      <c r="C18" s="36"/>
      <c r="D18" s="37"/>
      <c r="E18" s="36"/>
      <c r="F18" s="20"/>
      <c r="G18" s="36"/>
      <c r="K18" s="10"/>
      <c r="L18" s="10"/>
      <c r="S18" s="10"/>
      <c r="T18" s="10"/>
    </row>
    <row r="19" spans="1:20" ht="19.5" customHeight="1">
      <c r="A19" s="17"/>
      <c r="B19" s="36"/>
      <c r="C19" s="36"/>
      <c r="D19" s="37"/>
      <c r="E19" s="36"/>
      <c r="F19" s="20"/>
      <c r="G19" s="36"/>
      <c r="K19" s="10"/>
      <c r="L19" s="10"/>
      <c r="S19" s="10"/>
      <c r="T19" s="10"/>
    </row>
    <row r="20" spans="1:20" ht="19.5" customHeight="1">
      <c r="A20" s="17"/>
      <c r="B20" s="36"/>
      <c r="C20" s="36"/>
      <c r="D20" s="37"/>
      <c r="E20" s="36"/>
      <c r="F20" s="20"/>
      <c r="G20" s="36"/>
      <c r="K20" s="10"/>
      <c r="L20" s="10"/>
      <c r="S20" s="10"/>
      <c r="T20" s="10"/>
    </row>
    <row r="21" spans="1:20" ht="19.5" customHeight="1">
      <c r="A21" s="17"/>
      <c r="B21" s="36"/>
      <c r="C21" s="36"/>
      <c r="D21" s="37"/>
      <c r="E21" s="36"/>
      <c r="F21" s="20"/>
      <c r="G21" s="36"/>
      <c r="K21" s="10"/>
      <c r="L21" s="10"/>
      <c r="S21" s="10"/>
      <c r="T21" s="10"/>
    </row>
    <row r="22" spans="1:20" ht="19.5" customHeight="1">
      <c r="A22" s="17"/>
      <c r="B22" s="36"/>
      <c r="C22" s="36"/>
      <c r="D22" s="37"/>
      <c r="E22" s="36"/>
      <c r="F22" s="20"/>
      <c r="G22" s="36"/>
      <c r="K22" s="10"/>
      <c r="L22" s="10"/>
      <c r="S22" s="10"/>
      <c r="T22" s="10"/>
    </row>
    <row r="23" spans="1:7" ht="19.5" customHeight="1">
      <c r="A23" s="17"/>
      <c r="B23" s="36"/>
      <c r="C23" s="36"/>
      <c r="D23" s="37"/>
      <c r="E23" s="36"/>
      <c r="F23" s="20"/>
      <c r="G23" s="36"/>
    </row>
    <row r="24" spans="1:7" ht="19.5" customHeight="1">
      <c r="A24" s="17"/>
      <c r="B24" s="36"/>
      <c r="C24" s="36"/>
      <c r="D24" s="37"/>
      <c r="E24" s="36"/>
      <c r="F24" s="20"/>
      <c r="G24" s="36"/>
    </row>
    <row r="25" spans="1:7" ht="19.5" customHeight="1">
      <c r="A25" s="17"/>
      <c r="B25" s="36"/>
      <c r="C25" s="36"/>
      <c r="D25" s="37"/>
      <c r="E25" s="36"/>
      <c r="F25" s="20"/>
      <c r="G25" s="36"/>
    </row>
    <row r="26" spans="1:7" ht="19.5" customHeight="1">
      <c r="A26" s="17"/>
      <c r="B26" s="38"/>
      <c r="C26" s="38"/>
      <c r="D26" s="38"/>
      <c r="E26" s="38"/>
      <c r="F26" s="20"/>
      <c r="G26" s="21"/>
    </row>
    <row r="27" spans="1:7" ht="19.5" customHeight="1">
      <c r="A27" s="17"/>
      <c r="B27" s="38"/>
      <c r="C27" s="38"/>
      <c r="D27" s="38"/>
      <c r="E27" s="38"/>
      <c r="F27" s="20"/>
      <c r="G27" s="21"/>
    </row>
    <row r="28" spans="1:9" ht="19.5" customHeight="1">
      <c r="A28" s="17"/>
      <c r="B28" s="38"/>
      <c r="C28" s="38"/>
      <c r="D28" s="38"/>
      <c r="E28" s="38"/>
      <c r="F28" s="20"/>
      <c r="G28" s="21"/>
      <c r="H28" s="10"/>
      <c r="I28" s="10"/>
    </row>
    <row r="29" spans="1:7" ht="19.5" customHeight="1">
      <c r="A29" s="17"/>
      <c r="B29" s="40"/>
      <c r="C29" s="38"/>
      <c r="D29" s="40"/>
      <c r="E29" s="38"/>
      <c r="F29" s="20"/>
      <c r="G29" s="21"/>
    </row>
    <row r="30" spans="1:7" ht="19.5" customHeight="1">
      <c r="A30" s="17"/>
      <c r="B30" s="38"/>
      <c r="C30" s="38"/>
      <c r="D30" s="38"/>
      <c r="E30" s="38"/>
      <c r="F30" s="20"/>
      <c r="G30" s="21"/>
    </row>
    <row r="31" spans="1:7" ht="19.5" customHeight="1">
      <c r="A31" s="17"/>
      <c r="B31" s="38"/>
      <c r="C31" s="38"/>
      <c r="D31" s="38"/>
      <c r="E31" s="38"/>
      <c r="F31" s="20"/>
      <c r="G31" s="21"/>
    </row>
    <row r="32" spans="1:7" ht="19.5" customHeight="1">
      <c r="A32" s="17"/>
      <c r="B32" s="38"/>
      <c r="C32" s="38"/>
      <c r="D32" s="40"/>
      <c r="E32" s="38"/>
      <c r="F32" s="20"/>
      <c r="G32" s="21"/>
    </row>
    <row r="33" spans="1:7" ht="19.5" customHeight="1">
      <c r="A33" s="17"/>
      <c r="B33" s="19"/>
      <c r="C33" s="19"/>
      <c r="D33" s="41"/>
      <c r="E33" s="19"/>
      <c r="F33" s="20"/>
      <c r="G33" s="21"/>
    </row>
    <row r="34" spans="1:7" ht="19.5" customHeight="1">
      <c r="A34" s="17"/>
      <c r="B34" s="19"/>
      <c r="C34" s="19"/>
      <c r="D34" s="41"/>
      <c r="E34" s="19"/>
      <c r="F34" s="20"/>
      <c r="G34" s="21"/>
    </row>
    <row r="35" spans="1:7" ht="19.5" customHeight="1">
      <c r="A35" s="17"/>
      <c r="B35" s="19"/>
      <c r="C35" s="19"/>
      <c r="D35" s="41"/>
      <c r="E35" s="19"/>
      <c r="F35" s="20"/>
      <c r="G35" s="21"/>
    </row>
    <row r="36" spans="1:7" ht="19.5" customHeight="1">
      <c r="A36" s="17"/>
      <c r="B36" s="19"/>
      <c r="C36" s="19"/>
      <c r="D36" s="41"/>
      <c r="E36" s="19"/>
      <c r="F36" s="20"/>
      <c r="G36" s="21"/>
    </row>
    <row r="37" spans="1:7" ht="19.5" customHeight="1">
      <c r="A37" s="17"/>
      <c r="B37" s="19"/>
      <c r="C37" s="19"/>
      <c r="D37" s="41"/>
      <c r="E37" s="19"/>
      <c r="F37" s="20"/>
      <c r="G37" s="21"/>
    </row>
    <row r="38" spans="1:7" ht="19.5" customHeight="1">
      <c r="A38" s="17"/>
      <c r="B38" s="19"/>
      <c r="C38" s="19"/>
      <c r="D38" s="41"/>
      <c r="E38" s="19"/>
      <c r="F38" s="20"/>
      <c r="G38" s="21"/>
    </row>
    <row r="39" spans="1:7" ht="19.5" customHeight="1">
      <c r="A39" s="17"/>
      <c r="B39" s="18"/>
      <c r="C39" s="18"/>
      <c r="D39" s="18"/>
      <c r="E39" s="19"/>
      <c r="F39" s="20"/>
      <c r="G39" s="21"/>
    </row>
    <row r="40" spans="1:7" ht="19.5" customHeight="1">
      <c r="A40" s="17"/>
      <c r="B40" s="18"/>
      <c r="C40" s="18"/>
      <c r="D40" s="18"/>
      <c r="E40" s="19"/>
      <c r="F40" s="20"/>
      <c r="G40" s="21"/>
    </row>
    <row r="41" spans="1:7" ht="19.5" customHeight="1">
      <c r="A41" s="17"/>
      <c r="B41" s="18"/>
      <c r="C41" s="18"/>
      <c r="D41" s="18"/>
      <c r="E41" s="19"/>
      <c r="F41" s="20"/>
      <c r="G41" s="21"/>
    </row>
    <row r="42" spans="1:7" ht="19.5" customHeight="1">
      <c r="A42" s="17"/>
      <c r="B42" s="18"/>
      <c r="C42" s="18"/>
      <c r="D42" s="18"/>
      <c r="E42" s="19"/>
      <c r="F42" s="20"/>
      <c r="G42" s="21"/>
    </row>
    <row r="43" spans="1:7" ht="19.5" customHeight="1">
      <c r="A43" s="17"/>
      <c r="B43" s="18"/>
      <c r="C43" s="18"/>
      <c r="D43" s="18"/>
      <c r="E43" s="19"/>
      <c r="F43" s="20"/>
      <c r="G43" s="21"/>
    </row>
    <row r="44" spans="1:7" ht="19.5" customHeight="1">
      <c r="A44" s="17"/>
      <c r="B44" s="19"/>
      <c r="C44" s="19"/>
      <c r="D44" s="19"/>
      <c r="E44" s="19"/>
      <c r="F44" s="19"/>
      <c r="G44" s="21"/>
    </row>
    <row r="45" spans="1:7" ht="19.5" customHeight="1">
      <c r="A45" s="17"/>
      <c r="B45" s="19"/>
      <c r="C45" s="19"/>
      <c r="D45" s="19"/>
      <c r="E45" s="19"/>
      <c r="F45" s="19"/>
      <c r="G45" s="21"/>
    </row>
    <row r="46" spans="1:7" ht="19.5" customHeight="1">
      <c r="A46" s="17"/>
      <c r="B46" s="19"/>
      <c r="C46" s="19"/>
      <c r="D46" s="19"/>
      <c r="E46" s="19"/>
      <c r="F46" s="19"/>
      <c r="G46" s="21"/>
    </row>
    <row r="47" spans="1:7" ht="19.5" customHeight="1">
      <c r="A47" s="17"/>
      <c r="B47" s="19"/>
      <c r="C47" s="19"/>
      <c r="D47" s="19"/>
      <c r="E47" s="19"/>
      <c r="F47" s="19"/>
      <c r="G47" s="21"/>
    </row>
    <row r="48" spans="1:7" ht="19.5" customHeight="1">
      <c r="A48" s="17"/>
      <c r="B48" s="19"/>
      <c r="C48" s="19"/>
      <c r="D48" s="19"/>
      <c r="E48" s="19"/>
      <c r="F48" s="19"/>
      <c r="G48" s="21"/>
    </row>
    <row r="49" spans="1:7" ht="19.5" customHeight="1">
      <c r="A49" s="17"/>
      <c r="B49" s="19"/>
      <c r="C49" s="19"/>
      <c r="D49" s="19"/>
      <c r="E49" s="19"/>
      <c r="F49" s="19"/>
      <c r="G49" s="21"/>
    </row>
    <row r="50" spans="1:7" ht="19.5" customHeight="1">
      <c r="A50" s="17"/>
      <c r="B50" s="19"/>
      <c r="C50" s="19"/>
      <c r="D50" s="19"/>
      <c r="E50" s="19"/>
      <c r="F50" s="19"/>
      <c r="G50" s="21"/>
    </row>
    <row r="51" spans="1:7" ht="19.5" customHeight="1">
      <c r="A51" s="17"/>
      <c r="B51" s="23"/>
      <c r="C51" s="23"/>
      <c r="D51" s="24"/>
      <c r="E51" s="19"/>
      <c r="F51" s="19"/>
      <c r="G51" s="25"/>
    </row>
    <row r="52" spans="1:9" ht="19.5" customHeight="1">
      <c r="A52" s="17"/>
      <c r="B52" s="23"/>
      <c r="C52" s="23"/>
      <c r="D52" s="24"/>
      <c r="E52" s="19"/>
      <c r="F52" s="19"/>
      <c r="G52" s="25"/>
      <c r="H52" s="10"/>
      <c r="I52" s="10"/>
    </row>
    <row r="53" spans="1:7" ht="19.5" customHeight="1">
      <c r="A53" s="17"/>
      <c r="B53" s="23"/>
      <c r="C53" s="23"/>
      <c r="D53" s="24"/>
      <c r="E53" s="19"/>
      <c r="F53" s="19"/>
      <c r="G53" s="25"/>
    </row>
    <row r="54" spans="1:7" ht="19.5" customHeight="1">
      <c r="A54" s="17"/>
      <c r="B54" s="23"/>
      <c r="C54" s="23"/>
      <c r="D54" s="24"/>
      <c r="E54" s="19"/>
      <c r="F54" s="19"/>
      <c r="G54" s="25"/>
    </row>
    <row r="55" spans="1:7" ht="19.5" customHeight="1">
      <c r="A55" s="17"/>
      <c r="B55" s="23"/>
      <c r="C55" s="23"/>
      <c r="D55" s="24"/>
      <c r="E55" s="19"/>
      <c r="F55" s="19"/>
      <c r="G55" s="25"/>
    </row>
    <row r="56" spans="1:7" ht="19.5" customHeight="1">
      <c r="A56" s="17"/>
      <c r="B56" s="23"/>
      <c r="C56" s="23"/>
      <c r="D56" s="24"/>
      <c r="E56" s="19"/>
      <c r="F56" s="19"/>
      <c r="G56" s="25"/>
    </row>
    <row r="57" spans="1:7" ht="19.5" customHeight="1">
      <c r="A57" s="17"/>
      <c r="B57" s="23"/>
      <c r="C57" s="23"/>
      <c r="D57" s="24"/>
      <c r="E57" s="19"/>
      <c r="F57" s="19"/>
      <c r="G57" s="25"/>
    </row>
    <row r="58" spans="1:7" ht="19.5" customHeight="1">
      <c r="A58" s="17"/>
      <c r="B58" s="23"/>
      <c r="C58" s="23"/>
      <c r="D58" s="24"/>
      <c r="E58" s="19"/>
      <c r="F58" s="19"/>
      <c r="G58" s="25"/>
    </row>
    <row r="59" spans="1:7" ht="19.5" customHeight="1">
      <c r="A59" s="17"/>
      <c r="B59" s="23"/>
      <c r="C59" s="23"/>
      <c r="D59" s="24"/>
      <c r="E59" s="19"/>
      <c r="F59" s="19"/>
      <c r="G59" s="25"/>
    </row>
    <row r="60" spans="1:7" ht="19.5" customHeight="1">
      <c r="A60" s="17"/>
      <c r="B60" s="23"/>
      <c r="C60" s="23"/>
      <c r="D60" s="24"/>
      <c r="E60" s="19"/>
      <c r="F60" s="19"/>
      <c r="G60" s="25"/>
    </row>
    <row r="61" spans="1:7" ht="19.5" customHeight="1">
      <c r="A61" s="17"/>
      <c r="B61" s="23"/>
      <c r="C61" s="23"/>
      <c r="D61" s="24"/>
      <c r="E61" s="19"/>
      <c r="F61" s="19"/>
      <c r="G61" s="25"/>
    </row>
    <row r="62" spans="1:7" ht="19.5" customHeight="1">
      <c r="A62" s="17"/>
      <c r="B62" s="23"/>
      <c r="C62" s="23"/>
      <c r="D62" s="24"/>
      <c r="E62" s="19"/>
      <c r="F62" s="19"/>
      <c r="G62" s="25"/>
    </row>
    <row r="63" spans="1:7" ht="19.5" customHeight="1">
      <c r="A63" s="17"/>
      <c r="B63" s="23"/>
      <c r="C63" s="23"/>
      <c r="D63" s="24"/>
      <c r="E63" s="19"/>
      <c r="F63" s="19"/>
      <c r="G63" s="25"/>
    </row>
    <row r="64" spans="1:7" ht="19.5" customHeight="1">
      <c r="A64" s="17"/>
      <c r="B64" s="23"/>
      <c r="C64" s="23"/>
      <c r="D64" s="24"/>
      <c r="E64" s="19"/>
      <c r="F64" s="19"/>
      <c r="G64" s="25"/>
    </row>
    <row r="65" spans="1:7" ht="19.5" customHeight="1">
      <c r="A65" s="17"/>
      <c r="B65" s="23"/>
      <c r="C65" s="23"/>
      <c r="D65" s="24"/>
      <c r="E65" s="19"/>
      <c r="F65" s="19"/>
      <c r="G65" s="25"/>
    </row>
    <row r="66" spans="1:7" ht="19.5" customHeight="1">
      <c r="A66" s="17"/>
      <c r="B66" s="23"/>
      <c r="C66" s="23"/>
      <c r="D66" s="24"/>
      <c r="E66" s="19"/>
      <c r="F66" s="19"/>
      <c r="G66" s="25"/>
    </row>
    <row r="67" spans="1:7" ht="19.5" customHeight="1">
      <c r="A67" s="17"/>
      <c r="B67" s="26"/>
      <c r="C67" s="26"/>
      <c r="D67" s="27"/>
      <c r="E67" s="26"/>
      <c r="F67" s="27"/>
      <c r="G67" s="27"/>
    </row>
    <row r="68" spans="1:7" ht="19.5" customHeight="1">
      <c r="A68" s="17"/>
      <c r="B68" s="26"/>
      <c r="C68" s="26"/>
      <c r="D68" s="27"/>
      <c r="E68" s="26"/>
      <c r="F68" s="27"/>
      <c r="G68" s="27"/>
    </row>
    <row r="69" spans="1:7" ht="19.5" customHeight="1">
      <c r="A69" s="17"/>
      <c r="B69" s="26"/>
      <c r="C69" s="26"/>
      <c r="D69" s="27"/>
      <c r="E69" s="26"/>
      <c r="F69" s="27"/>
      <c r="G69" s="27"/>
    </row>
    <row r="70" spans="1:7" ht="19.5" customHeight="1">
      <c r="A70" s="17"/>
      <c r="B70" s="17"/>
      <c r="C70" s="17"/>
      <c r="D70" s="17"/>
      <c r="E70" s="26"/>
      <c r="F70" s="27"/>
      <c r="G70" s="21"/>
    </row>
    <row r="71" spans="1:7" ht="19.5" customHeight="1">
      <c r="A71" s="17"/>
      <c r="B71" s="28"/>
      <c r="C71" s="28"/>
      <c r="D71" s="28"/>
      <c r="E71" s="28"/>
      <c r="F71" s="27"/>
      <c r="G71" s="28"/>
    </row>
    <row r="72" spans="1:7" ht="19.5" customHeight="1">
      <c r="A72" s="17"/>
      <c r="B72" s="29"/>
      <c r="C72" s="29"/>
      <c r="D72" s="29"/>
      <c r="E72" s="29"/>
      <c r="F72" s="27"/>
      <c r="G72" s="29"/>
    </row>
    <row r="73" spans="1:7" ht="19.5" customHeight="1">
      <c r="A73" s="17"/>
      <c r="B73" s="29"/>
      <c r="C73" s="29"/>
      <c r="D73" s="29"/>
      <c r="E73" s="29"/>
      <c r="F73" s="27"/>
      <c r="G73" s="29"/>
    </row>
    <row r="74" spans="1:7" ht="19.5" customHeight="1">
      <c r="A74" s="17"/>
      <c r="B74" s="29"/>
      <c r="C74" s="29"/>
      <c r="D74" s="29"/>
      <c r="E74" s="29"/>
      <c r="F74" s="27"/>
      <c r="G74" s="29"/>
    </row>
    <row r="75" spans="1:7" ht="19.5" customHeight="1">
      <c r="A75" s="17"/>
      <c r="B75" s="29"/>
      <c r="C75" s="29"/>
      <c r="D75" s="29"/>
      <c r="E75" s="29"/>
      <c r="F75" s="27"/>
      <c r="G75" s="29"/>
    </row>
    <row r="76" spans="1:7" ht="19.5" customHeight="1">
      <c r="A76" s="17"/>
      <c r="B76" s="29"/>
      <c r="C76" s="29"/>
      <c r="D76" s="29"/>
      <c r="E76" s="29"/>
      <c r="F76" s="27"/>
      <c r="G76" s="29"/>
    </row>
    <row r="77" spans="1:7" ht="19.5" customHeight="1">
      <c r="A77" s="17"/>
      <c r="B77" s="29"/>
      <c r="C77" s="29"/>
      <c r="D77" s="29"/>
      <c r="E77" s="29"/>
      <c r="F77" s="27"/>
      <c r="G77" s="29"/>
    </row>
    <row r="78" spans="1:7" ht="19.5" customHeight="1">
      <c r="A78" s="17"/>
      <c r="B78" s="22"/>
      <c r="C78" s="22"/>
      <c r="D78" s="22"/>
      <c r="E78" s="22"/>
      <c r="F78" s="27"/>
      <c r="G78" s="21"/>
    </row>
    <row r="79" spans="1:7" ht="19.5" customHeight="1">
      <c r="A79" s="17"/>
      <c r="B79" s="22"/>
      <c r="C79" s="22"/>
      <c r="D79" s="22"/>
      <c r="E79" s="22"/>
      <c r="F79" s="27"/>
      <c r="G79" s="21"/>
    </row>
    <row r="80" spans="1:7" ht="19.5" customHeight="1">
      <c r="A80" s="17"/>
      <c r="B80" s="22"/>
      <c r="C80" s="22"/>
      <c r="D80" s="22"/>
      <c r="E80" s="22"/>
      <c r="F80" s="27"/>
      <c r="G80" s="21"/>
    </row>
    <row r="81" spans="1:7" ht="19.5" customHeight="1">
      <c r="A81" s="17"/>
      <c r="B81" s="22"/>
      <c r="C81" s="22"/>
      <c r="D81" s="22"/>
      <c r="E81" s="22"/>
      <c r="F81" s="27"/>
      <c r="G81" s="21"/>
    </row>
    <row r="82" spans="1:7" ht="19.5" customHeight="1">
      <c r="A82" s="17"/>
      <c r="B82" s="22"/>
      <c r="C82" s="22"/>
      <c r="D82" s="22"/>
      <c r="E82" s="22"/>
      <c r="F82" s="27"/>
      <c r="G82" s="21"/>
    </row>
    <row r="83" spans="1:7" ht="19.5" customHeight="1">
      <c r="A83" s="17"/>
      <c r="B83" s="29"/>
      <c r="C83" s="29"/>
      <c r="D83" s="29"/>
      <c r="E83" s="29"/>
      <c r="F83" s="27"/>
      <c r="G83" s="29"/>
    </row>
    <row r="84" spans="1:7" ht="19.5" customHeight="1">
      <c r="A84" s="17"/>
      <c r="B84" s="29"/>
      <c r="C84" s="29"/>
      <c r="D84" s="29"/>
      <c r="E84" s="29"/>
      <c r="F84" s="27"/>
      <c r="G84" s="29"/>
    </row>
    <row r="85" spans="1:7" ht="19.5" customHeight="1">
      <c r="A85" s="17"/>
      <c r="B85" s="17"/>
      <c r="C85" s="17"/>
      <c r="D85" s="17"/>
      <c r="E85" s="17"/>
      <c r="F85" s="21"/>
      <c r="G85" s="21"/>
    </row>
    <row r="86" spans="1:7" ht="19.5" customHeight="1">
      <c r="A86" s="17"/>
      <c r="B86" s="17"/>
      <c r="C86" s="17"/>
      <c r="D86" s="17"/>
      <c r="E86" s="17"/>
      <c r="F86" s="21"/>
      <c r="G86" s="21"/>
    </row>
  </sheetData>
  <sheetProtection/>
  <conditionalFormatting sqref="G32:G50 F44:F66">
    <cfRule type="cellIs" priority="1" dxfId="0" operator="equal" stopIfTrue="1">
      <formula>3</formula>
    </cfRule>
  </conditionalFormatting>
  <printOptions gridLines="1"/>
  <pageMargins left="0.7900000000000001" right="0.2" top="0.47" bottom="0.47" header="0.2" footer="0.39"/>
  <pageSetup horizontalDpi="600" verticalDpi="600" orientation="landscape" paperSize="9"/>
  <headerFooter scaleWithDoc="0" alignWithMargins="0">
    <oddHeader>&amp;C&amp;"仿宋_GB2312,加粗"中国音协音乐考级&amp;"Times New Roman,加粗"______&amp;"仿宋_GB2312,加粗"考区&amp;"Times New Roman,加粗"______&amp;"仿宋_GB2312,加粗"考点&amp;"Times New Roman,加粗"______&amp;"仿宋_GB2312,加粗"专业七级考生花名册&amp;R&amp;"Times New Roman,常规"&amp;P/&amp;N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05"/>
  <sheetViews>
    <sheetView workbookViewId="0" topLeftCell="A1">
      <pane xSplit="2" ySplit="1" topLeftCell="C55" activePane="bottomRight" state="frozen"/>
      <selection pane="bottomRight" activeCell="L61" sqref="L61"/>
    </sheetView>
  </sheetViews>
  <sheetFormatPr defaultColWidth="9.00390625" defaultRowHeight="19.5" customHeight="1"/>
  <cols>
    <col min="1" max="1" width="10.625" style="2" customWidth="1"/>
    <col min="2" max="2" width="11.50390625" style="3" customWidth="1"/>
    <col min="3" max="3" width="5.625" style="3" customWidth="1"/>
    <col min="4" max="4" width="10.625" style="3" customWidth="1"/>
    <col min="5" max="7" width="9.625" style="3" customWidth="1"/>
    <col min="8" max="8" width="15.375" style="3" customWidth="1"/>
    <col min="9" max="252" width="10.00390625" style="3" customWidth="1"/>
    <col min="253" max="253" width="10.00390625" style="3" bestFit="1" customWidth="1"/>
    <col min="254" max="16384" width="9.00390625" style="3" customWidth="1"/>
  </cols>
  <sheetData>
    <row r="1" spans="1:22" s="1" customFormat="1" ht="19.5" customHeight="1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</row>
    <row r="2" spans="1:22" ht="19.5" customHeight="1">
      <c r="A2" s="45">
        <v>1028001</v>
      </c>
      <c r="B2" s="7" t="s">
        <v>316</v>
      </c>
      <c r="C2" s="7" t="s">
        <v>59</v>
      </c>
      <c r="D2" s="6" t="s">
        <v>317</v>
      </c>
      <c r="E2" s="7" t="s">
        <v>52</v>
      </c>
      <c r="F2" s="7">
        <v>8</v>
      </c>
      <c r="G2" s="7"/>
      <c r="H2" s="10"/>
      <c r="I2" s="10"/>
      <c r="J2" s="10"/>
      <c r="K2" s="10"/>
      <c r="L2" s="10"/>
      <c r="M2" s="10"/>
      <c r="N2" s="10"/>
      <c r="P2" s="10"/>
      <c r="Q2" s="10"/>
      <c r="R2" s="10"/>
      <c r="S2" s="10"/>
      <c r="T2" s="10"/>
      <c r="U2" s="10"/>
      <c r="V2" s="10"/>
    </row>
    <row r="3" spans="1:21" ht="19.5" customHeight="1">
      <c r="A3" s="45">
        <v>1028002</v>
      </c>
      <c r="B3" s="7" t="s">
        <v>318</v>
      </c>
      <c r="C3" s="7" t="s">
        <v>50</v>
      </c>
      <c r="D3" s="6" t="s">
        <v>319</v>
      </c>
      <c r="E3" s="7" t="s">
        <v>52</v>
      </c>
      <c r="F3" s="7">
        <v>8</v>
      </c>
      <c r="G3" s="7"/>
      <c r="H3" s="10"/>
      <c r="I3" s="10"/>
      <c r="J3" s="10"/>
      <c r="K3" s="10"/>
      <c r="L3" s="10"/>
      <c r="M3" s="10"/>
      <c r="P3" s="10"/>
      <c r="Q3" s="10"/>
      <c r="R3" s="10"/>
      <c r="S3" s="10"/>
      <c r="T3" s="10"/>
      <c r="U3" s="10"/>
    </row>
    <row r="4" spans="1:22" ht="19.5" customHeight="1">
      <c r="A4" s="45">
        <v>1028003</v>
      </c>
      <c r="B4" s="7" t="s">
        <v>320</v>
      </c>
      <c r="C4" s="7" t="s">
        <v>50</v>
      </c>
      <c r="D4" s="6" t="s">
        <v>155</v>
      </c>
      <c r="E4" s="7" t="s">
        <v>52</v>
      </c>
      <c r="F4" s="7">
        <v>8</v>
      </c>
      <c r="G4" s="9"/>
      <c r="H4" s="10"/>
      <c r="I4" s="10"/>
      <c r="J4" s="10"/>
      <c r="K4" s="10"/>
      <c r="L4" s="10"/>
      <c r="M4" s="10"/>
      <c r="N4" s="10"/>
      <c r="P4" s="10"/>
      <c r="Q4" s="10"/>
      <c r="R4" s="10"/>
      <c r="S4" s="10"/>
      <c r="T4" s="10"/>
      <c r="U4" s="10"/>
      <c r="V4" s="10"/>
    </row>
    <row r="5" spans="1:7" ht="19.5" customHeight="1">
      <c r="A5" s="45">
        <v>1028004</v>
      </c>
      <c r="B5" s="7" t="s">
        <v>321</v>
      </c>
      <c r="C5" s="7" t="s">
        <v>50</v>
      </c>
      <c r="D5" s="6" t="s">
        <v>322</v>
      </c>
      <c r="E5" s="7" t="s">
        <v>52</v>
      </c>
      <c r="F5" s="7">
        <v>8</v>
      </c>
      <c r="G5" s="9"/>
    </row>
    <row r="6" spans="1:7" ht="19.5" customHeight="1">
      <c r="A6" s="45">
        <v>1028005</v>
      </c>
      <c r="B6" s="7" t="s">
        <v>323</v>
      </c>
      <c r="C6" s="7" t="s">
        <v>59</v>
      </c>
      <c r="D6" s="6" t="s">
        <v>282</v>
      </c>
      <c r="E6" s="7" t="s">
        <v>52</v>
      </c>
      <c r="F6" s="7">
        <v>8</v>
      </c>
      <c r="G6" s="9"/>
    </row>
    <row r="7" spans="1:7" ht="19.5" customHeight="1">
      <c r="A7" s="45">
        <v>1028006</v>
      </c>
      <c r="B7" s="7" t="s">
        <v>324</v>
      </c>
      <c r="C7" s="7" t="s">
        <v>59</v>
      </c>
      <c r="D7" s="6" t="s">
        <v>236</v>
      </c>
      <c r="E7" s="7" t="s">
        <v>52</v>
      </c>
      <c r="F7" s="7">
        <v>8</v>
      </c>
      <c r="G7" s="9"/>
    </row>
    <row r="8" spans="1:7" ht="19.5" customHeight="1">
      <c r="A8" s="45">
        <v>1028007</v>
      </c>
      <c r="B8" s="7" t="s">
        <v>325</v>
      </c>
      <c r="C8" s="7" t="s">
        <v>50</v>
      </c>
      <c r="D8" s="6" t="s">
        <v>277</v>
      </c>
      <c r="E8" s="7" t="s">
        <v>52</v>
      </c>
      <c r="F8" s="7">
        <v>8</v>
      </c>
      <c r="G8" s="9"/>
    </row>
    <row r="9" spans="1:7" ht="19.5" customHeight="1">
      <c r="A9" s="45">
        <v>1028008</v>
      </c>
      <c r="B9" s="7" t="s">
        <v>326</v>
      </c>
      <c r="C9" s="7" t="s">
        <v>50</v>
      </c>
      <c r="D9" s="6" t="s">
        <v>312</v>
      </c>
      <c r="E9" s="7" t="s">
        <v>52</v>
      </c>
      <c r="F9" s="7">
        <v>8</v>
      </c>
      <c r="G9" s="9"/>
    </row>
    <row r="10" spans="1:7" ht="19.5" customHeight="1">
      <c r="A10" s="45">
        <v>1028009</v>
      </c>
      <c r="B10" s="7" t="s">
        <v>327</v>
      </c>
      <c r="C10" s="7" t="s">
        <v>59</v>
      </c>
      <c r="D10" s="8" t="s">
        <v>178</v>
      </c>
      <c r="E10" s="7" t="s">
        <v>52</v>
      </c>
      <c r="F10" s="7">
        <v>8</v>
      </c>
      <c r="G10" s="9"/>
    </row>
    <row r="11" spans="1:7" ht="19.5" customHeight="1">
      <c r="A11" s="45">
        <v>1028010</v>
      </c>
      <c r="B11" s="7" t="s">
        <v>328</v>
      </c>
      <c r="C11" s="7" t="s">
        <v>50</v>
      </c>
      <c r="D11" s="8" t="s">
        <v>257</v>
      </c>
      <c r="E11" s="7" t="s">
        <v>52</v>
      </c>
      <c r="F11" s="7">
        <v>8</v>
      </c>
      <c r="G11" s="9"/>
    </row>
    <row r="12" spans="1:7" ht="19.5" customHeight="1">
      <c r="A12" s="45">
        <v>1028011</v>
      </c>
      <c r="B12" s="7" t="s">
        <v>329</v>
      </c>
      <c r="C12" s="7" t="s">
        <v>50</v>
      </c>
      <c r="D12" s="8" t="s">
        <v>140</v>
      </c>
      <c r="E12" s="7" t="s">
        <v>52</v>
      </c>
      <c r="F12" s="7">
        <v>8</v>
      </c>
      <c r="G12" s="9"/>
    </row>
    <row r="13" spans="1:7" ht="19.5" customHeight="1">
      <c r="A13" s="45">
        <v>1028012</v>
      </c>
      <c r="B13" s="7" t="s">
        <v>330</v>
      </c>
      <c r="C13" s="7" t="s">
        <v>50</v>
      </c>
      <c r="D13" s="6" t="s">
        <v>107</v>
      </c>
      <c r="E13" s="7" t="s">
        <v>52</v>
      </c>
      <c r="F13" s="7">
        <v>8</v>
      </c>
      <c r="G13" s="9"/>
    </row>
    <row r="14" spans="1:7" ht="19.5" customHeight="1">
      <c r="A14" s="45">
        <v>1028013</v>
      </c>
      <c r="B14" s="7" t="s">
        <v>331</v>
      </c>
      <c r="C14" s="7" t="s">
        <v>59</v>
      </c>
      <c r="D14" s="8" t="s">
        <v>167</v>
      </c>
      <c r="E14" s="7" t="s">
        <v>52</v>
      </c>
      <c r="F14" s="7">
        <v>8</v>
      </c>
      <c r="G14" s="9"/>
    </row>
    <row r="15" spans="1:20" ht="19.5" customHeight="1">
      <c r="A15" s="45">
        <v>1028014</v>
      </c>
      <c r="B15" s="7" t="s">
        <v>332</v>
      </c>
      <c r="C15" s="7" t="s">
        <v>59</v>
      </c>
      <c r="D15" s="8" t="s">
        <v>117</v>
      </c>
      <c r="E15" s="7" t="s">
        <v>52</v>
      </c>
      <c r="F15" s="7">
        <v>8</v>
      </c>
      <c r="G15" s="9"/>
      <c r="H15" s="10"/>
      <c r="J15" s="10"/>
      <c r="L15" s="10"/>
      <c r="P15" s="10"/>
      <c r="R15" s="10"/>
      <c r="T15" s="10"/>
    </row>
    <row r="16" spans="1:20" ht="19.5" customHeight="1">
      <c r="A16" s="45">
        <v>1028015</v>
      </c>
      <c r="B16" s="7" t="s">
        <v>333</v>
      </c>
      <c r="C16" s="7" t="s">
        <v>50</v>
      </c>
      <c r="D16" s="8" t="s">
        <v>334</v>
      </c>
      <c r="E16" s="7" t="s">
        <v>52</v>
      </c>
      <c r="F16" s="7">
        <v>8</v>
      </c>
      <c r="G16" s="9"/>
      <c r="L16" s="10"/>
      <c r="T16" s="10"/>
    </row>
    <row r="17" spans="1:20" ht="19.5" customHeight="1">
      <c r="A17" s="45">
        <v>1028016</v>
      </c>
      <c r="B17" s="7" t="s">
        <v>335</v>
      </c>
      <c r="C17" s="7" t="s">
        <v>59</v>
      </c>
      <c r="D17" s="8" t="s">
        <v>336</v>
      </c>
      <c r="E17" s="7" t="s">
        <v>52</v>
      </c>
      <c r="F17" s="7">
        <v>8</v>
      </c>
      <c r="G17" s="9"/>
      <c r="K17" s="10"/>
      <c r="L17" s="10"/>
      <c r="S17" s="10"/>
      <c r="T17" s="10"/>
    </row>
    <row r="18" spans="1:20" ht="19.5" customHeight="1">
      <c r="A18" s="45">
        <v>1028017</v>
      </c>
      <c r="B18" s="7" t="s">
        <v>337</v>
      </c>
      <c r="C18" s="7" t="s">
        <v>50</v>
      </c>
      <c r="D18" s="8" t="s">
        <v>277</v>
      </c>
      <c r="E18" s="7" t="s">
        <v>52</v>
      </c>
      <c r="F18" s="7">
        <v>8</v>
      </c>
      <c r="G18" s="9"/>
      <c r="K18" s="10"/>
      <c r="L18" s="10"/>
      <c r="S18" s="10"/>
      <c r="T18" s="10"/>
    </row>
    <row r="19" spans="1:20" ht="19.5" customHeight="1">
      <c r="A19" s="45">
        <v>1028018</v>
      </c>
      <c r="B19" s="7" t="s">
        <v>338</v>
      </c>
      <c r="C19" s="7" t="s">
        <v>59</v>
      </c>
      <c r="D19" s="8" t="s">
        <v>107</v>
      </c>
      <c r="E19" s="7" t="s">
        <v>52</v>
      </c>
      <c r="F19" s="7">
        <v>8</v>
      </c>
      <c r="G19" s="9"/>
      <c r="K19" s="10"/>
      <c r="L19" s="10"/>
      <c r="S19" s="10"/>
      <c r="T19" s="10"/>
    </row>
    <row r="20" spans="1:20" ht="19.5" customHeight="1">
      <c r="A20" s="45">
        <v>1028019</v>
      </c>
      <c r="B20" s="7" t="s">
        <v>339</v>
      </c>
      <c r="C20" s="7" t="s">
        <v>59</v>
      </c>
      <c r="D20" s="8" t="s">
        <v>282</v>
      </c>
      <c r="E20" s="7" t="s">
        <v>52</v>
      </c>
      <c r="F20" s="7">
        <v>8</v>
      </c>
      <c r="G20" s="9"/>
      <c r="K20" s="10"/>
      <c r="L20" s="10"/>
      <c r="S20" s="10"/>
      <c r="T20" s="10"/>
    </row>
    <row r="21" spans="1:20" ht="19.5" customHeight="1">
      <c r="A21" s="45">
        <v>1028020</v>
      </c>
      <c r="B21" s="7" t="s">
        <v>340</v>
      </c>
      <c r="C21" s="7" t="s">
        <v>50</v>
      </c>
      <c r="D21" s="8" t="s">
        <v>254</v>
      </c>
      <c r="E21" s="7" t="s">
        <v>52</v>
      </c>
      <c r="F21" s="7">
        <v>8</v>
      </c>
      <c r="G21" s="9"/>
      <c r="K21" s="10"/>
      <c r="L21" s="10"/>
      <c r="S21" s="10"/>
      <c r="T21" s="10"/>
    </row>
    <row r="22" spans="1:20" ht="19.5" customHeight="1">
      <c r="A22" s="45">
        <v>1028021</v>
      </c>
      <c r="B22" s="7" t="s">
        <v>341</v>
      </c>
      <c r="C22" s="7" t="s">
        <v>59</v>
      </c>
      <c r="D22" s="8" t="s">
        <v>142</v>
      </c>
      <c r="E22" s="7" t="s">
        <v>52</v>
      </c>
      <c r="F22" s="7">
        <v>8</v>
      </c>
      <c r="G22" s="9"/>
      <c r="K22" s="10"/>
      <c r="L22" s="10"/>
      <c r="S22" s="10"/>
      <c r="T22" s="10"/>
    </row>
    <row r="23" spans="1:7" ht="19.5" customHeight="1">
      <c r="A23" s="45">
        <v>1028022</v>
      </c>
      <c r="B23" s="7" t="s">
        <v>342</v>
      </c>
      <c r="C23" s="7" t="s">
        <v>59</v>
      </c>
      <c r="D23" s="8" t="s">
        <v>138</v>
      </c>
      <c r="E23" s="7" t="s">
        <v>52</v>
      </c>
      <c r="F23" s="7">
        <v>8</v>
      </c>
      <c r="G23" s="9"/>
    </row>
    <row r="24" spans="1:7" ht="19.5" customHeight="1">
      <c r="A24" s="45">
        <v>1028023</v>
      </c>
      <c r="B24" s="7" t="s">
        <v>343</v>
      </c>
      <c r="C24" s="7" t="s">
        <v>59</v>
      </c>
      <c r="D24" s="8" t="s">
        <v>312</v>
      </c>
      <c r="E24" s="7" t="s">
        <v>52</v>
      </c>
      <c r="F24" s="7">
        <v>8</v>
      </c>
      <c r="G24" s="9"/>
    </row>
    <row r="25" spans="1:7" ht="19.5" customHeight="1">
      <c r="A25" s="45">
        <v>1028024</v>
      </c>
      <c r="B25" s="7" t="s">
        <v>344</v>
      </c>
      <c r="C25" s="7" t="s">
        <v>50</v>
      </c>
      <c r="D25" s="8" t="s">
        <v>312</v>
      </c>
      <c r="E25" s="7" t="s">
        <v>52</v>
      </c>
      <c r="F25" s="7">
        <v>8</v>
      </c>
      <c r="G25" s="9"/>
    </row>
    <row r="26" spans="1:7" ht="19.5" customHeight="1">
      <c r="A26" s="45">
        <v>1028025</v>
      </c>
      <c r="B26" s="7" t="s">
        <v>345</v>
      </c>
      <c r="C26" s="7" t="s">
        <v>50</v>
      </c>
      <c r="D26" s="6" t="s">
        <v>161</v>
      </c>
      <c r="E26" s="7" t="s">
        <v>52</v>
      </c>
      <c r="F26" s="7">
        <v>8</v>
      </c>
      <c r="G26" s="9"/>
    </row>
    <row r="27" spans="1:7" ht="19.5" customHeight="1">
      <c r="A27" s="45">
        <v>1028026</v>
      </c>
      <c r="B27" s="7" t="s">
        <v>346</v>
      </c>
      <c r="C27" s="7" t="s">
        <v>59</v>
      </c>
      <c r="D27" s="6" t="s">
        <v>142</v>
      </c>
      <c r="E27" s="7" t="s">
        <v>52</v>
      </c>
      <c r="F27" s="7">
        <v>8</v>
      </c>
      <c r="G27" s="9"/>
    </row>
    <row r="28" spans="1:9" ht="19.5" customHeight="1">
      <c r="A28" s="45">
        <v>1028027</v>
      </c>
      <c r="B28" s="7" t="s">
        <v>347</v>
      </c>
      <c r="C28" s="7" t="s">
        <v>59</v>
      </c>
      <c r="D28" s="6" t="s">
        <v>334</v>
      </c>
      <c r="E28" s="7" t="s">
        <v>52</v>
      </c>
      <c r="F28" s="7">
        <v>8</v>
      </c>
      <c r="G28" s="9"/>
      <c r="H28" s="10"/>
      <c r="I28" s="10"/>
    </row>
    <row r="29" spans="1:7" ht="19.5" customHeight="1">
      <c r="A29" s="45">
        <v>1028028</v>
      </c>
      <c r="B29" s="7" t="s">
        <v>348</v>
      </c>
      <c r="C29" s="7" t="s">
        <v>50</v>
      </c>
      <c r="D29" s="6" t="s">
        <v>243</v>
      </c>
      <c r="E29" s="7" t="s">
        <v>52</v>
      </c>
      <c r="F29" s="7">
        <v>8</v>
      </c>
      <c r="G29" s="9"/>
    </row>
    <row r="30" spans="1:7" ht="19.5" customHeight="1">
      <c r="A30" s="45">
        <v>1028029</v>
      </c>
      <c r="B30" s="7" t="s">
        <v>349</v>
      </c>
      <c r="C30" s="7" t="s">
        <v>50</v>
      </c>
      <c r="D30" s="6" t="s">
        <v>234</v>
      </c>
      <c r="E30" s="7" t="s">
        <v>52</v>
      </c>
      <c r="F30" s="7">
        <v>8</v>
      </c>
      <c r="G30" s="9"/>
    </row>
    <row r="31" spans="1:7" ht="19.5" customHeight="1">
      <c r="A31" s="45">
        <v>1028030</v>
      </c>
      <c r="B31" s="7" t="s">
        <v>350</v>
      </c>
      <c r="C31" s="7" t="s">
        <v>50</v>
      </c>
      <c r="D31" s="6" t="s">
        <v>302</v>
      </c>
      <c r="E31" s="7" t="s">
        <v>52</v>
      </c>
      <c r="F31" s="7">
        <v>8</v>
      </c>
      <c r="G31" s="9"/>
    </row>
    <row r="32" spans="1:7" ht="19.5" customHeight="1">
      <c r="A32" s="45">
        <v>1028031</v>
      </c>
      <c r="B32" s="7" t="s">
        <v>351</v>
      </c>
      <c r="C32" s="7" t="s">
        <v>50</v>
      </c>
      <c r="D32" s="6" t="s">
        <v>142</v>
      </c>
      <c r="E32" s="7" t="s">
        <v>52</v>
      </c>
      <c r="F32" s="7">
        <v>8</v>
      </c>
      <c r="G32" s="9"/>
    </row>
    <row r="33" spans="1:7" ht="19.5" customHeight="1">
      <c r="A33" s="45">
        <v>1028032</v>
      </c>
      <c r="B33" s="7" t="s">
        <v>352</v>
      </c>
      <c r="C33" s="7" t="s">
        <v>50</v>
      </c>
      <c r="D33" s="6" t="s">
        <v>254</v>
      </c>
      <c r="E33" s="7" t="s">
        <v>52</v>
      </c>
      <c r="F33" s="7">
        <v>8</v>
      </c>
      <c r="G33" s="9"/>
    </row>
    <row r="34" spans="1:7" ht="19.5" customHeight="1">
      <c r="A34" s="45">
        <v>1028033</v>
      </c>
      <c r="B34" s="7" t="s">
        <v>353</v>
      </c>
      <c r="C34" s="7" t="s">
        <v>50</v>
      </c>
      <c r="D34" s="6" t="s">
        <v>354</v>
      </c>
      <c r="E34" s="7" t="s">
        <v>52</v>
      </c>
      <c r="F34" s="7">
        <v>8</v>
      </c>
      <c r="G34" s="9"/>
    </row>
    <row r="35" spans="1:7" ht="19.5" customHeight="1">
      <c r="A35" s="45">
        <v>1028034</v>
      </c>
      <c r="B35" s="7" t="s">
        <v>355</v>
      </c>
      <c r="C35" s="7" t="s">
        <v>59</v>
      </c>
      <c r="D35" s="6" t="s">
        <v>140</v>
      </c>
      <c r="E35" s="7" t="s">
        <v>52</v>
      </c>
      <c r="F35" s="7">
        <v>8</v>
      </c>
      <c r="G35" s="9"/>
    </row>
    <row r="36" spans="1:7" ht="19.5" customHeight="1">
      <c r="A36" s="45">
        <v>1028035</v>
      </c>
      <c r="B36" s="7" t="s">
        <v>356</v>
      </c>
      <c r="C36" s="7" t="s">
        <v>59</v>
      </c>
      <c r="D36" s="8" t="s">
        <v>133</v>
      </c>
      <c r="E36" s="7" t="s">
        <v>52</v>
      </c>
      <c r="F36" s="7">
        <v>8</v>
      </c>
      <c r="G36" s="9"/>
    </row>
    <row r="37" spans="1:7" ht="19.5" customHeight="1">
      <c r="A37" s="45">
        <v>1028036</v>
      </c>
      <c r="B37" s="7" t="s">
        <v>357</v>
      </c>
      <c r="C37" s="7" t="s">
        <v>50</v>
      </c>
      <c r="D37" s="8" t="s">
        <v>312</v>
      </c>
      <c r="E37" s="7" t="s">
        <v>52</v>
      </c>
      <c r="F37" s="7">
        <v>8</v>
      </c>
      <c r="G37" s="9"/>
    </row>
    <row r="38" spans="1:7" ht="19.5" customHeight="1">
      <c r="A38" s="45">
        <v>1028037</v>
      </c>
      <c r="B38" s="11" t="s">
        <v>358</v>
      </c>
      <c r="C38" s="11" t="s">
        <v>50</v>
      </c>
      <c r="D38" s="12" t="s">
        <v>359</v>
      </c>
      <c r="E38" s="11" t="s">
        <v>52</v>
      </c>
      <c r="F38" s="7">
        <v>8</v>
      </c>
      <c r="G38" s="11"/>
    </row>
    <row r="39" spans="1:7" ht="19.5" customHeight="1">
      <c r="A39" s="45">
        <v>1028038</v>
      </c>
      <c r="B39" s="11" t="s">
        <v>360</v>
      </c>
      <c r="C39" s="11" t="s">
        <v>59</v>
      </c>
      <c r="D39" s="12" t="s">
        <v>361</v>
      </c>
      <c r="E39" s="11" t="s">
        <v>52</v>
      </c>
      <c r="F39" s="7">
        <v>8</v>
      </c>
      <c r="G39" s="11"/>
    </row>
    <row r="40" spans="1:7" ht="19.5" customHeight="1">
      <c r="A40" s="45">
        <v>1028039</v>
      </c>
      <c r="B40" s="11" t="s">
        <v>362</v>
      </c>
      <c r="C40" s="11" t="s">
        <v>59</v>
      </c>
      <c r="D40" s="12" t="s">
        <v>363</v>
      </c>
      <c r="E40" s="11" t="s">
        <v>52</v>
      </c>
      <c r="F40" s="7">
        <v>8</v>
      </c>
      <c r="G40" s="11"/>
    </row>
    <row r="41" spans="1:7" ht="19.5" customHeight="1">
      <c r="A41" s="45">
        <v>1028040</v>
      </c>
      <c r="B41" s="11" t="s">
        <v>364</v>
      </c>
      <c r="C41" s="11" t="s">
        <v>50</v>
      </c>
      <c r="D41" s="12" t="s">
        <v>107</v>
      </c>
      <c r="E41" s="11" t="s">
        <v>52</v>
      </c>
      <c r="F41" s="7">
        <v>8</v>
      </c>
      <c r="G41" s="11"/>
    </row>
    <row r="42" spans="1:7" ht="19.5" customHeight="1">
      <c r="A42" s="45">
        <v>1028041</v>
      </c>
      <c r="B42" s="11" t="s">
        <v>365</v>
      </c>
      <c r="C42" s="11" t="s">
        <v>59</v>
      </c>
      <c r="D42" s="12" t="s">
        <v>312</v>
      </c>
      <c r="E42" s="11" t="s">
        <v>52</v>
      </c>
      <c r="F42" s="7">
        <v>8</v>
      </c>
      <c r="G42" s="11"/>
    </row>
    <row r="43" spans="1:7" ht="19.5" customHeight="1">
      <c r="A43" s="45">
        <v>1028042</v>
      </c>
      <c r="B43" s="13" t="s">
        <v>366</v>
      </c>
      <c r="C43" s="13" t="s">
        <v>50</v>
      </c>
      <c r="D43" s="13" t="s">
        <v>243</v>
      </c>
      <c r="E43" s="13" t="s">
        <v>52</v>
      </c>
      <c r="F43" s="7">
        <v>8</v>
      </c>
      <c r="G43" s="45"/>
    </row>
    <row r="44" spans="1:7" ht="19.5" customHeight="1">
      <c r="A44" s="45">
        <v>1028043</v>
      </c>
      <c r="B44" s="13" t="s">
        <v>367</v>
      </c>
      <c r="C44" s="13" t="s">
        <v>50</v>
      </c>
      <c r="D44" s="13" t="s">
        <v>284</v>
      </c>
      <c r="E44" s="13" t="s">
        <v>52</v>
      </c>
      <c r="F44" s="7">
        <v>8</v>
      </c>
      <c r="G44" s="45"/>
    </row>
    <row r="45" spans="1:7" ht="19.5" customHeight="1">
      <c r="A45" s="45">
        <v>1028044</v>
      </c>
      <c r="B45" s="13" t="s">
        <v>368</v>
      </c>
      <c r="C45" s="13" t="s">
        <v>50</v>
      </c>
      <c r="D45" s="13" t="s">
        <v>363</v>
      </c>
      <c r="E45" s="13" t="s">
        <v>52</v>
      </c>
      <c r="F45" s="7">
        <v>8</v>
      </c>
      <c r="G45" s="45"/>
    </row>
    <row r="46" spans="1:7" ht="19.5" customHeight="1">
      <c r="A46" s="45">
        <v>1028045</v>
      </c>
      <c r="B46" s="13" t="s">
        <v>369</v>
      </c>
      <c r="C46" s="13" t="s">
        <v>59</v>
      </c>
      <c r="D46" s="13" t="s">
        <v>107</v>
      </c>
      <c r="E46" s="13" t="s">
        <v>52</v>
      </c>
      <c r="F46" s="7">
        <v>8</v>
      </c>
      <c r="G46" s="45"/>
    </row>
    <row r="47" spans="1:7" ht="19.5" customHeight="1">
      <c r="A47" s="45">
        <v>1028046</v>
      </c>
      <c r="B47" s="46" t="s">
        <v>370</v>
      </c>
      <c r="C47" s="13" t="s">
        <v>59</v>
      </c>
      <c r="D47" s="13" t="s">
        <v>257</v>
      </c>
      <c r="E47" s="13" t="s">
        <v>52</v>
      </c>
      <c r="F47" s="7">
        <v>8</v>
      </c>
      <c r="G47" s="45"/>
    </row>
    <row r="48" spans="1:7" ht="19.5" customHeight="1">
      <c r="A48" s="45">
        <v>1028047</v>
      </c>
      <c r="B48" s="13" t="s">
        <v>371</v>
      </c>
      <c r="C48" s="13" t="s">
        <v>50</v>
      </c>
      <c r="D48" s="13" t="s">
        <v>312</v>
      </c>
      <c r="E48" s="46" t="s">
        <v>52</v>
      </c>
      <c r="F48" s="7">
        <v>8</v>
      </c>
      <c r="G48" s="45"/>
    </row>
    <row r="49" spans="1:7" ht="19.5" customHeight="1">
      <c r="A49" s="45">
        <v>1028048</v>
      </c>
      <c r="B49" s="46" t="s">
        <v>372</v>
      </c>
      <c r="C49" s="13" t="s">
        <v>59</v>
      </c>
      <c r="D49" s="13" t="s">
        <v>107</v>
      </c>
      <c r="E49" s="46" t="s">
        <v>52</v>
      </c>
      <c r="F49" s="7">
        <v>8</v>
      </c>
      <c r="G49" s="45"/>
    </row>
    <row r="50" spans="1:7" ht="19.5" customHeight="1">
      <c r="A50" s="45">
        <v>1028049</v>
      </c>
      <c r="B50" s="46" t="s">
        <v>373</v>
      </c>
      <c r="C50" s="13" t="s">
        <v>50</v>
      </c>
      <c r="D50" s="13" t="s">
        <v>234</v>
      </c>
      <c r="E50" s="46" t="s">
        <v>52</v>
      </c>
      <c r="F50" s="7">
        <v>8</v>
      </c>
      <c r="G50" s="45"/>
    </row>
    <row r="51" spans="1:7" ht="19.5" customHeight="1">
      <c r="A51" s="45">
        <v>1028050</v>
      </c>
      <c r="B51" s="6" t="s">
        <v>374</v>
      </c>
      <c r="C51" s="6" t="s">
        <v>50</v>
      </c>
      <c r="D51" s="14" t="s">
        <v>375</v>
      </c>
      <c r="E51" s="6" t="s">
        <v>52</v>
      </c>
      <c r="F51" s="7">
        <v>8</v>
      </c>
      <c r="G51" s="45"/>
    </row>
    <row r="52" spans="1:9" ht="19.5" customHeight="1">
      <c r="A52" s="45">
        <v>1028051</v>
      </c>
      <c r="B52" s="6" t="s">
        <v>376</v>
      </c>
      <c r="C52" s="6" t="s">
        <v>59</v>
      </c>
      <c r="D52" s="14" t="s">
        <v>243</v>
      </c>
      <c r="E52" s="6" t="s">
        <v>52</v>
      </c>
      <c r="F52" s="7">
        <v>8</v>
      </c>
      <c r="G52" s="45"/>
      <c r="H52" s="10"/>
      <c r="I52" s="10"/>
    </row>
    <row r="53" spans="1:7" ht="19.5" customHeight="1">
      <c r="A53" s="45">
        <v>1028052</v>
      </c>
      <c r="B53" s="6" t="s">
        <v>377</v>
      </c>
      <c r="C53" s="6" t="s">
        <v>59</v>
      </c>
      <c r="D53" s="14" t="s">
        <v>153</v>
      </c>
      <c r="E53" s="6" t="s">
        <v>52</v>
      </c>
      <c r="F53" s="7">
        <v>8</v>
      </c>
      <c r="G53" s="45"/>
    </row>
    <row r="54" spans="1:7" ht="19.5" customHeight="1">
      <c r="A54" s="45">
        <v>1028053</v>
      </c>
      <c r="B54" s="47" t="s">
        <v>378</v>
      </c>
      <c r="C54" s="6" t="s">
        <v>59</v>
      </c>
      <c r="D54" s="47" t="s">
        <v>138</v>
      </c>
      <c r="E54" s="6" t="s">
        <v>52</v>
      </c>
      <c r="F54" s="7">
        <v>8</v>
      </c>
      <c r="G54" s="45"/>
    </row>
    <row r="55" spans="1:7" ht="19.5" customHeight="1">
      <c r="A55" s="45">
        <v>1028054</v>
      </c>
      <c r="B55" s="47" t="s">
        <v>379</v>
      </c>
      <c r="C55" s="6" t="s">
        <v>50</v>
      </c>
      <c r="D55" s="47" t="s">
        <v>159</v>
      </c>
      <c r="E55" s="6" t="s">
        <v>52</v>
      </c>
      <c r="F55" s="7">
        <v>8</v>
      </c>
      <c r="G55" s="45"/>
    </row>
    <row r="56" spans="1:7" ht="19.5" customHeight="1">
      <c r="A56" s="45">
        <v>1028055</v>
      </c>
      <c r="B56" s="47" t="s">
        <v>380</v>
      </c>
      <c r="C56" s="6" t="s">
        <v>50</v>
      </c>
      <c r="D56" s="48" t="s">
        <v>159</v>
      </c>
      <c r="E56" s="6" t="s">
        <v>52</v>
      </c>
      <c r="F56" s="7">
        <v>8</v>
      </c>
      <c r="G56" s="45"/>
    </row>
    <row r="57" spans="1:7" ht="19.5" customHeight="1">
      <c r="A57" s="45">
        <v>1028056</v>
      </c>
      <c r="B57" s="47" t="s">
        <v>381</v>
      </c>
      <c r="C57" s="47" t="s">
        <v>50</v>
      </c>
      <c r="D57" s="47" t="s">
        <v>302</v>
      </c>
      <c r="E57" s="6" t="s">
        <v>52</v>
      </c>
      <c r="F57" s="7">
        <v>8</v>
      </c>
      <c r="G57" s="45"/>
    </row>
    <row r="58" spans="1:7" ht="19.5" customHeight="1">
      <c r="A58" s="45">
        <v>1028057</v>
      </c>
      <c r="B58" s="47" t="s">
        <v>382</v>
      </c>
      <c r="C58" s="47" t="s">
        <v>59</v>
      </c>
      <c r="D58" s="47" t="s">
        <v>161</v>
      </c>
      <c r="E58" s="6" t="s">
        <v>52</v>
      </c>
      <c r="F58" s="7">
        <v>8</v>
      </c>
      <c r="G58" s="45"/>
    </row>
    <row r="59" spans="1:7" ht="19.5" customHeight="1">
      <c r="A59" s="45">
        <v>1028058</v>
      </c>
      <c r="B59" s="47" t="s">
        <v>383</v>
      </c>
      <c r="C59" s="47" t="s">
        <v>50</v>
      </c>
      <c r="D59" s="47" t="s">
        <v>384</v>
      </c>
      <c r="E59" s="6" t="s">
        <v>52</v>
      </c>
      <c r="F59" s="7">
        <v>8</v>
      </c>
      <c r="G59" s="49"/>
    </row>
    <row r="60" spans="1:7" ht="19.5" customHeight="1">
      <c r="A60" s="45">
        <v>1028059</v>
      </c>
      <c r="B60" s="47" t="s">
        <v>385</v>
      </c>
      <c r="C60" s="47" t="s">
        <v>50</v>
      </c>
      <c r="D60" s="47" t="s">
        <v>129</v>
      </c>
      <c r="E60" s="6" t="s">
        <v>52</v>
      </c>
      <c r="F60" s="7">
        <v>8</v>
      </c>
      <c r="G60" s="45"/>
    </row>
    <row r="61" spans="1:7" ht="19.5" customHeight="1">
      <c r="A61" s="45">
        <v>1028060</v>
      </c>
      <c r="B61" s="6" t="s">
        <v>386</v>
      </c>
      <c r="C61" s="6" t="s">
        <v>50</v>
      </c>
      <c r="D61" s="6" t="s">
        <v>183</v>
      </c>
      <c r="E61" s="6" t="s">
        <v>52</v>
      </c>
      <c r="F61" s="6">
        <v>8</v>
      </c>
      <c r="G61" s="45"/>
    </row>
    <row r="62" spans="1:7" ht="19.5" customHeight="1">
      <c r="A62" s="45">
        <v>1028061</v>
      </c>
      <c r="B62" s="50" t="s">
        <v>387</v>
      </c>
      <c r="C62" s="50" t="s">
        <v>50</v>
      </c>
      <c r="D62" s="51" t="s">
        <v>199</v>
      </c>
      <c r="E62" s="6" t="s">
        <v>52</v>
      </c>
      <c r="F62" s="6">
        <v>8</v>
      </c>
      <c r="G62" s="51"/>
    </row>
    <row r="63" spans="1:7" ht="19.5" customHeight="1">
      <c r="A63" s="45">
        <v>1028062</v>
      </c>
      <c r="B63" s="50" t="s">
        <v>388</v>
      </c>
      <c r="C63" s="50" t="s">
        <v>59</v>
      </c>
      <c r="D63" s="51" t="s">
        <v>153</v>
      </c>
      <c r="E63" s="6" t="s">
        <v>52</v>
      </c>
      <c r="F63" s="6">
        <v>8</v>
      </c>
      <c r="G63" s="51"/>
    </row>
    <row r="64" spans="1:7" ht="19.5" customHeight="1">
      <c r="A64" s="45">
        <v>1028063</v>
      </c>
      <c r="B64" s="50" t="s">
        <v>389</v>
      </c>
      <c r="C64" s="50" t="s">
        <v>59</v>
      </c>
      <c r="D64" s="51" t="s">
        <v>136</v>
      </c>
      <c r="E64" s="6" t="s">
        <v>52</v>
      </c>
      <c r="F64" s="6">
        <v>8</v>
      </c>
      <c r="G64" s="51"/>
    </row>
    <row r="65" spans="1:7" ht="19.5" customHeight="1">
      <c r="A65" s="45">
        <v>1028064</v>
      </c>
      <c r="B65" s="50" t="s">
        <v>390</v>
      </c>
      <c r="C65" s="50" t="s">
        <v>59</v>
      </c>
      <c r="D65" s="51" t="s">
        <v>277</v>
      </c>
      <c r="E65" s="6" t="s">
        <v>52</v>
      </c>
      <c r="F65" s="6">
        <v>8</v>
      </c>
      <c r="G65" s="51"/>
    </row>
    <row r="66" spans="1:7" ht="19.5" customHeight="1">
      <c r="A66" s="45">
        <v>1028065</v>
      </c>
      <c r="B66" s="50" t="s">
        <v>391</v>
      </c>
      <c r="C66" s="50" t="s">
        <v>59</v>
      </c>
      <c r="D66" s="51" t="s">
        <v>161</v>
      </c>
      <c r="E66" s="6" t="s">
        <v>52</v>
      </c>
      <c r="F66" s="6">
        <v>8</v>
      </c>
      <c r="G66" s="51"/>
    </row>
    <row r="67" spans="1:7" ht="19.5" customHeight="1">
      <c r="A67" s="45">
        <v>1028066</v>
      </c>
      <c r="B67" s="50" t="s">
        <v>392</v>
      </c>
      <c r="C67" s="50" t="s">
        <v>50</v>
      </c>
      <c r="D67" s="51" t="s">
        <v>129</v>
      </c>
      <c r="E67" s="6" t="s">
        <v>52</v>
      </c>
      <c r="F67" s="6">
        <v>8</v>
      </c>
      <c r="G67" s="51"/>
    </row>
    <row r="68" spans="1:7" ht="19.5" customHeight="1">
      <c r="A68" s="45">
        <v>1028067</v>
      </c>
      <c r="B68" s="50" t="s">
        <v>393</v>
      </c>
      <c r="C68" s="50" t="s">
        <v>50</v>
      </c>
      <c r="D68" s="51" t="s">
        <v>298</v>
      </c>
      <c r="E68" s="6" t="s">
        <v>52</v>
      </c>
      <c r="F68" s="6">
        <v>8</v>
      </c>
      <c r="G68" s="51"/>
    </row>
    <row r="69" spans="1:7" ht="19.5" customHeight="1">
      <c r="A69" s="45">
        <v>1028068</v>
      </c>
      <c r="B69" s="50" t="s">
        <v>394</v>
      </c>
      <c r="C69" s="50" t="s">
        <v>50</v>
      </c>
      <c r="D69" s="51" t="s">
        <v>90</v>
      </c>
      <c r="E69" s="6" t="s">
        <v>52</v>
      </c>
      <c r="F69" s="6">
        <v>8</v>
      </c>
      <c r="G69" s="51"/>
    </row>
    <row r="70" spans="1:7" ht="19.5" customHeight="1">
      <c r="A70" s="45">
        <v>1028069</v>
      </c>
      <c r="B70" s="50" t="s">
        <v>395</v>
      </c>
      <c r="C70" s="50" t="s">
        <v>50</v>
      </c>
      <c r="D70" s="51" t="s">
        <v>149</v>
      </c>
      <c r="E70" s="6" t="s">
        <v>52</v>
      </c>
      <c r="F70" s="6">
        <v>8</v>
      </c>
      <c r="G70" s="51"/>
    </row>
    <row r="71" spans="1:7" ht="19.5" customHeight="1">
      <c r="A71" s="45">
        <v>1028070</v>
      </c>
      <c r="B71" s="50" t="s">
        <v>396</v>
      </c>
      <c r="C71" s="50" t="s">
        <v>50</v>
      </c>
      <c r="D71" s="51" t="s">
        <v>140</v>
      </c>
      <c r="E71" s="6" t="s">
        <v>52</v>
      </c>
      <c r="F71" s="6">
        <v>8</v>
      </c>
      <c r="G71" s="51"/>
    </row>
    <row r="72" spans="1:7" ht="19.5" customHeight="1">
      <c r="A72" s="45">
        <v>1028071</v>
      </c>
      <c r="B72" s="50" t="s">
        <v>397</v>
      </c>
      <c r="C72" s="50" t="s">
        <v>59</v>
      </c>
      <c r="D72" s="51" t="s">
        <v>282</v>
      </c>
      <c r="E72" s="6" t="s">
        <v>52</v>
      </c>
      <c r="F72" s="6">
        <v>8</v>
      </c>
      <c r="G72" s="51"/>
    </row>
    <row r="73" spans="1:7" ht="19.5" customHeight="1">
      <c r="A73" s="52"/>
      <c r="B73" s="23"/>
      <c r="C73" s="23"/>
      <c r="D73" s="24"/>
      <c r="E73" s="19"/>
      <c r="F73" s="19"/>
      <c r="G73" s="53"/>
    </row>
    <row r="74" spans="1:7" ht="19.5" customHeight="1">
      <c r="A74" s="52"/>
      <c r="B74" s="23"/>
      <c r="C74" s="23"/>
      <c r="D74" s="24"/>
      <c r="E74" s="19"/>
      <c r="F74" s="19"/>
      <c r="G74" s="53"/>
    </row>
    <row r="75" spans="1:7" ht="19.5" customHeight="1">
      <c r="A75" s="52"/>
      <c r="B75" s="23"/>
      <c r="C75" s="23"/>
      <c r="D75" s="24"/>
      <c r="E75" s="19"/>
      <c r="F75" s="19"/>
      <c r="G75" s="53"/>
    </row>
    <row r="76" spans="1:7" ht="19.5" customHeight="1">
      <c r="A76" s="52"/>
      <c r="B76" s="23"/>
      <c r="C76" s="23"/>
      <c r="D76" s="24"/>
      <c r="E76" s="19"/>
      <c r="F76" s="19"/>
      <c r="G76" s="53"/>
    </row>
    <row r="77" spans="1:7" ht="19.5" customHeight="1">
      <c r="A77" s="52"/>
      <c r="B77" s="23"/>
      <c r="C77" s="23"/>
      <c r="D77" s="24"/>
      <c r="E77" s="19"/>
      <c r="F77" s="19"/>
      <c r="G77" s="53"/>
    </row>
    <row r="78" spans="1:7" ht="19.5" customHeight="1">
      <c r="A78" s="52"/>
      <c r="B78" s="23"/>
      <c r="C78" s="23"/>
      <c r="D78" s="24"/>
      <c r="E78" s="19"/>
      <c r="F78" s="19"/>
      <c r="G78" s="53"/>
    </row>
    <row r="79" spans="1:7" ht="19.5" customHeight="1">
      <c r="A79" s="52"/>
      <c r="B79" s="23"/>
      <c r="C79" s="23"/>
      <c r="D79" s="24"/>
      <c r="E79" s="19"/>
      <c r="F79" s="19"/>
      <c r="G79" s="53"/>
    </row>
    <row r="80" spans="1:7" ht="19.5" customHeight="1">
      <c r="A80" s="52"/>
      <c r="B80" s="23"/>
      <c r="C80" s="23"/>
      <c r="D80" s="24"/>
      <c r="E80" s="19"/>
      <c r="F80" s="19"/>
      <c r="G80" s="53"/>
    </row>
    <row r="81" spans="1:7" ht="19.5" customHeight="1">
      <c r="A81" s="52"/>
      <c r="B81" s="26"/>
      <c r="C81" s="26"/>
      <c r="D81" s="27"/>
      <c r="E81" s="26"/>
      <c r="F81" s="27"/>
      <c r="G81" s="27"/>
    </row>
    <row r="82" spans="1:7" ht="19.5" customHeight="1">
      <c r="A82" s="52"/>
      <c r="B82" s="26"/>
      <c r="C82" s="26"/>
      <c r="D82" s="27"/>
      <c r="E82" s="26"/>
      <c r="F82" s="27"/>
      <c r="G82" s="26"/>
    </row>
    <row r="83" spans="1:7" ht="19.5" customHeight="1">
      <c r="A83" s="52"/>
      <c r="B83" s="26"/>
      <c r="C83" s="26"/>
      <c r="D83" s="27"/>
      <c r="E83" s="26"/>
      <c r="F83" s="27"/>
      <c r="G83" s="27"/>
    </row>
    <row r="84" spans="1:7" ht="19.5" customHeight="1">
      <c r="A84" s="52"/>
      <c r="B84" s="26"/>
      <c r="C84" s="26"/>
      <c r="D84" s="27"/>
      <c r="E84" s="26"/>
      <c r="F84" s="27"/>
      <c r="G84" s="26"/>
    </row>
    <row r="85" spans="1:7" ht="19.5" customHeight="1">
      <c r="A85" s="52"/>
      <c r="B85" s="26"/>
      <c r="C85" s="26"/>
      <c r="D85" s="27"/>
      <c r="E85" s="26"/>
      <c r="F85" s="27"/>
      <c r="G85" s="26"/>
    </row>
    <row r="86" spans="1:7" ht="19.5" customHeight="1">
      <c r="A86" s="52"/>
      <c r="B86" s="26"/>
      <c r="C86" s="26"/>
      <c r="D86" s="27"/>
      <c r="E86" s="26"/>
      <c r="F86" s="27"/>
      <c r="G86" s="26"/>
    </row>
    <row r="87" spans="1:7" ht="19.5" customHeight="1">
      <c r="A87" s="52"/>
      <c r="B87" s="26"/>
      <c r="C87" s="26"/>
      <c r="D87" s="27"/>
      <c r="E87" s="26"/>
      <c r="F87" s="27"/>
      <c r="G87" s="27"/>
    </row>
    <row r="88" spans="1:7" ht="19.5" customHeight="1">
      <c r="A88" s="52"/>
      <c r="B88" s="26"/>
      <c r="C88" s="26"/>
      <c r="D88" s="27"/>
      <c r="E88" s="26"/>
      <c r="F88" s="27"/>
      <c r="G88" s="27"/>
    </row>
    <row r="89" spans="1:7" ht="19.5" customHeight="1">
      <c r="A89" s="52"/>
      <c r="B89" s="36"/>
      <c r="C89" s="36"/>
      <c r="D89" s="37"/>
      <c r="E89" s="36"/>
      <c r="F89" s="27"/>
      <c r="G89" s="54"/>
    </row>
    <row r="90" spans="1:7" ht="19.5" customHeight="1">
      <c r="A90" s="52"/>
      <c r="B90" s="52"/>
      <c r="C90" s="52"/>
      <c r="D90" s="52"/>
      <c r="E90" s="52"/>
      <c r="F90" s="55"/>
      <c r="G90" s="55"/>
    </row>
    <row r="91" spans="1:7" ht="19.5" customHeight="1">
      <c r="A91" s="52"/>
      <c r="B91" s="22"/>
      <c r="C91" s="22"/>
      <c r="D91" s="22"/>
      <c r="E91" s="22"/>
      <c r="F91" s="55"/>
      <c r="G91" s="55"/>
    </row>
    <row r="92" spans="1:7" ht="19.5" customHeight="1">
      <c r="A92" s="52"/>
      <c r="B92" s="22"/>
      <c r="C92" s="22"/>
      <c r="D92" s="22"/>
      <c r="E92" s="22"/>
      <c r="F92" s="55"/>
      <c r="G92" s="55"/>
    </row>
    <row r="93" spans="1:7" ht="19.5" customHeight="1">
      <c r="A93" s="52"/>
      <c r="B93" s="29"/>
      <c r="C93" s="29"/>
      <c r="D93" s="29"/>
      <c r="E93" s="29"/>
      <c r="F93" s="55"/>
      <c r="G93" s="29"/>
    </row>
    <row r="94" spans="1:7" ht="19.5" customHeight="1">
      <c r="A94" s="52"/>
      <c r="B94" s="29"/>
      <c r="C94" s="29"/>
      <c r="D94" s="29"/>
      <c r="E94" s="29"/>
      <c r="F94" s="55"/>
      <c r="G94" s="29"/>
    </row>
    <row r="95" spans="1:7" ht="19.5" customHeight="1">
      <c r="A95" s="52"/>
      <c r="B95" s="29"/>
      <c r="C95" s="29"/>
      <c r="D95" s="29"/>
      <c r="E95" s="29"/>
      <c r="F95" s="55"/>
      <c r="G95" s="29"/>
    </row>
    <row r="96" spans="1:7" ht="19.5" customHeight="1">
      <c r="A96" s="52"/>
      <c r="B96" s="29"/>
      <c r="C96" s="29"/>
      <c r="D96" s="29"/>
      <c r="E96" s="29"/>
      <c r="F96" s="55"/>
      <c r="G96" s="29"/>
    </row>
    <row r="97" spans="1:7" ht="19.5" customHeight="1">
      <c r="A97" s="52"/>
      <c r="B97" s="29"/>
      <c r="C97" s="29"/>
      <c r="D97" s="29"/>
      <c r="E97" s="29"/>
      <c r="F97" s="55"/>
      <c r="G97" s="29"/>
    </row>
    <row r="98" spans="1:7" ht="19.5" customHeight="1">
      <c r="A98" s="52"/>
      <c r="B98" s="29"/>
      <c r="C98" s="29"/>
      <c r="D98" s="29"/>
      <c r="E98" s="29"/>
      <c r="F98" s="55"/>
      <c r="G98" s="29"/>
    </row>
    <row r="99" spans="1:7" ht="19.5" customHeight="1">
      <c r="A99" s="52"/>
      <c r="B99" s="29"/>
      <c r="C99" s="29"/>
      <c r="D99" s="29"/>
      <c r="E99" s="29"/>
      <c r="F99" s="55"/>
      <c r="G99" s="29"/>
    </row>
    <row r="100" spans="1:7" ht="19.5" customHeight="1">
      <c r="A100" s="52"/>
      <c r="B100" s="29"/>
      <c r="C100" s="29"/>
      <c r="D100" s="29"/>
      <c r="E100" s="29"/>
      <c r="F100" s="55"/>
      <c r="G100" s="29"/>
    </row>
    <row r="101" spans="1:7" ht="19.5" customHeight="1">
      <c r="A101" s="52"/>
      <c r="B101" s="29"/>
      <c r="C101" s="29"/>
      <c r="D101" s="29"/>
      <c r="E101" s="29"/>
      <c r="F101" s="55"/>
      <c r="G101" s="29"/>
    </row>
    <row r="102" spans="1:7" ht="19.5" customHeight="1">
      <c r="A102" s="52"/>
      <c r="B102" s="29"/>
      <c r="C102" s="29"/>
      <c r="D102" s="29"/>
      <c r="E102" s="29"/>
      <c r="F102" s="55"/>
      <c r="G102" s="29"/>
    </row>
    <row r="103" spans="1:7" ht="19.5" customHeight="1">
      <c r="A103" s="52"/>
      <c r="B103" s="29"/>
      <c r="C103" s="29"/>
      <c r="D103" s="29"/>
      <c r="E103" s="29"/>
      <c r="F103" s="55"/>
      <c r="G103" s="29"/>
    </row>
    <row r="104" spans="1:7" ht="19.5" customHeight="1">
      <c r="A104" s="52"/>
      <c r="B104" s="19"/>
      <c r="C104" s="19"/>
      <c r="D104" s="19"/>
      <c r="E104" s="19"/>
      <c r="F104" s="19"/>
      <c r="G104" s="56"/>
    </row>
    <row r="105" spans="1:7" ht="19.5" customHeight="1">
      <c r="A105" s="52"/>
      <c r="B105" s="52"/>
      <c r="C105" s="29"/>
      <c r="D105" s="57"/>
      <c r="E105" s="19"/>
      <c r="F105" s="19"/>
      <c r="G105" s="56"/>
    </row>
  </sheetData>
  <sheetProtection/>
  <conditionalFormatting sqref="F104:F105 G30:G54 F30:F80">
    <cfRule type="cellIs" priority="1" dxfId="0" operator="equal" stopIfTrue="1">
      <formula>3</formula>
    </cfRule>
  </conditionalFormatting>
  <printOptions gridLines="1"/>
  <pageMargins left="0.7900000000000001" right="0.2" top="0.47" bottom="0.47" header="0.2" footer="0.39"/>
  <pageSetup horizontalDpi="600" verticalDpi="600" orientation="landscape" paperSize="9"/>
  <headerFooter scaleWithDoc="0" alignWithMargins="0">
    <oddHeader>&amp;C&amp;"仿宋_GB2312,加粗"中国音协音乐考级&amp;"Times New Roman,加粗"______&amp;"仿宋_GB2312,加粗"考区&amp;"Times New Roman,加粗"______&amp;"仿宋_GB2312,加粗"考点&amp;"Times New Roman,加粗"______&amp;"仿宋_GB2312,加粗"专业八级考生花名册&amp;R&amp;"Times New Roman,常规"&amp;P/&amp;N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金红</cp:lastModifiedBy>
  <cp:lastPrinted>2015-08-28T06:32:18Z</cp:lastPrinted>
  <dcterms:created xsi:type="dcterms:W3CDTF">2001-01-08T09:19:49Z</dcterms:created>
  <dcterms:modified xsi:type="dcterms:W3CDTF">2019-07-22T01:28:06Z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